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66925"/>
  <mc:AlternateContent xmlns:mc="http://schemas.openxmlformats.org/markup-compatibility/2006">
    <mc:Choice Requires="x15">
      <x15ac:absPath xmlns:x15ac="http://schemas.microsoft.com/office/spreadsheetml/2010/11/ac" url="https://umeauniversity-my.sharepoint.com/personal/lale0016_ad_umu_se/Documents/Skrivbordet/"/>
    </mc:Choice>
  </mc:AlternateContent>
  <xr:revisionPtr revIDLastSave="0" documentId="8_{535E0471-3309-4FD1-9A7A-3630B632FF6B}" xr6:coauthVersionLast="47" xr6:coauthVersionMax="47" xr10:uidLastSave="{00000000-0000-0000-0000-000000000000}"/>
  <bookViews>
    <workbookView xWindow="0" yWindow="0" windowWidth="18270" windowHeight="6623" tabRatio="769" xr2:uid="{92EA4836-85EF-4468-82E8-3FBC03EA7543}"/>
  </bookViews>
  <sheets>
    <sheet name="Budgetuppföljning" sheetId="21" r:id="rId1"/>
    <sheet name="Ekonomiska läget i Diagram" sheetId="2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21" l="1"/>
  <c r="I17" i="21"/>
  <c r="C5" i="22" l="1"/>
  <c r="C4" i="22"/>
  <c r="R41" i="21" l="1"/>
  <c r="N41" i="21"/>
  <c r="P41" i="21" s="1"/>
  <c r="J41" i="21"/>
  <c r="L41" i="21" s="1"/>
  <c r="R25" i="21"/>
  <c r="N25" i="21"/>
  <c r="P25" i="21" s="1"/>
  <c r="J25" i="21"/>
  <c r="L25" i="21" s="1"/>
  <c r="F25" i="21"/>
  <c r="H25" i="21" s="1"/>
  <c r="M40" i="21"/>
  <c r="M32" i="21"/>
  <c r="M27" i="21"/>
  <c r="M24" i="21"/>
  <c r="I40" i="21"/>
  <c r="I32" i="21"/>
  <c r="I27" i="21"/>
  <c r="I24" i="21"/>
  <c r="Q25" i="21" l="1"/>
  <c r="S25" i="21" s="1"/>
  <c r="T25" i="21" s="1"/>
  <c r="D40" i="21"/>
  <c r="R40" i="21"/>
  <c r="P40" i="21"/>
  <c r="O40" i="21"/>
  <c r="N40" i="21"/>
  <c r="L40" i="21"/>
  <c r="K40" i="21"/>
  <c r="J40" i="21"/>
  <c r="G40" i="21"/>
  <c r="E40" i="21"/>
  <c r="F41" i="21"/>
  <c r="H41" i="21" s="1"/>
  <c r="H40" i="21" s="1"/>
  <c r="F40" i="21" l="1"/>
  <c r="Q41" i="21"/>
  <c r="T24" i="21"/>
  <c r="E46" i="22" s="1"/>
  <c r="R24" i="21"/>
  <c r="S24" i="21"/>
  <c r="D46" i="22" s="1"/>
  <c r="Q24" i="21"/>
  <c r="P24" i="21"/>
  <c r="O24" i="21"/>
  <c r="N24" i="21"/>
  <c r="L24" i="21"/>
  <c r="K24" i="21"/>
  <c r="J24" i="21"/>
  <c r="H24" i="21"/>
  <c r="G24" i="21"/>
  <c r="F24" i="21"/>
  <c r="E24" i="21"/>
  <c r="D24" i="21"/>
  <c r="N18" i="21"/>
  <c r="N22" i="21"/>
  <c r="N21" i="21"/>
  <c r="N20" i="21"/>
  <c r="N19" i="21"/>
  <c r="J22" i="21"/>
  <c r="J21" i="21"/>
  <c r="J20" i="21"/>
  <c r="J19" i="21"/>
  <c r="J18" i="21"/>
  <c r="F22" i="21"/>
  <c r="F21" i="21"/>
  <c r="F20" i="21"/>
  <c r="F19" i="21"/>
  <c r="F18" i="21"/>
  <c r="S41" i="21" l="1"/>
  <c r="Q40" i="21"/>
  <c r="G17" i="21"/>
  <c r="T41" i="21" l="1"/>
  <c r="T40" i="21" s="1"/>
  <c r="E55" i="22" s="1"/>
  <c r="S40" i="21"/>
  <c r="D55" i="22" s="1"/>
  <c r="R38" i="21"/>
  <c r="R37" i="21"/>
  <c r="R36" i="21"/>
  <c r="R35" i="21"/>
  <c r="R34" i="21"/>
  <c r="R33" i="21"/>
  <c r="R30" i="21"/>
  <c r="R29" i="21"/>
  <c r="R28" i="21"/>
  <c r="R19" i="21"/>
  <c r="R20" i="21"/>
  <c r="R21" i="21"/>
  <c r="R22" i="21"/>
  <c r="R18" i="21"/>
  <c r="O32" i="21"/>
  <c r="O27" i="21"/>
  <c r="O17" i="21"/>
  <c r="K32" i="21"/>
  <c r="K27" i="21"/>
  <c r="K17" i="21"/>
  <c r="P18" i="21"/>
  <c r="L22" i="21"/>
  <c r="L18" i="21"/>
  <c r="N38" i="21"/>
  <c r="P38" i="21" s="1"/>
  <c r="N37" i="21"/>
  <c r="P37" i="21" s="1"/>
  <c r="N36" i="21"/>
  <c r="P36" i="21" s="1"/>
  <c r="N35" i="21"/>
  <c r="P35" i="21" s="1"/>
  <c r="N34" i="21"/>
  <c r="P34" i="21" s="1"/>
  <c r="N33" i="21"/>
  <c r="P33" i="21" s="1"/>
  <c r="N30" i="21"/>
  <c r="P30" i="21" s="1"/>
  <c r="N29" i="21"/>
  <c r="P29" i="21" s="1"/>
  <c r="N28" i="21"/>
  <c r="P19" i="21"/>
  <c r="P20" i="21"/>
  <c r="P21" i="21"/>
  <c r="P22" i="21"/>
  <c r="J38" i="21"/>
  <c r="L38" i="21" s="1"/>
  <c r="J37" i="21"/>
  <c r="J36" i="21"/>
  <c r="L36" i="21" s="1"/>
  <c r="J35" i="21"/>
  <c r="L35" i="21" s="1"/>
  <c r="J34" i="21"/>
  <c r="L34" i="21" s="1"/>
  <c r="J33" i="21"/>
  <c r="J30" i="21"/>
  <c r="L30" i="21" s="1"/>
  <c r="J29" i="21"/>
  <c r="L29" i="21" s="1"/>
  <c r="J28" i="21"/>
  <c r="L28" i="21" s="1"/>
  <c r="L19" i="21"/>
  <c r="L20" i="21"/>
  <c r="L21" i="21"/>
  <c r="F38" i="21"/>
  <c r="F37" i="21"/>
  <c r="H37" i="21" s="1"/>
  <c r="F36" i="21"/>
  <c r="H36" i="21" s="1"/>
  <c r="F35" i="21"/>
  <c r="H35" i="21" s="1"/>
  <c r="F34" i="21"/>
  <c r="F33" i="21"/>
  <c r="F30" i="21"/>
  <c r="H30" i="21" s="1"/>
  <c r="F29" i="21"/>
  <c r="F28" i="21"/>
  <c r="H28" i="21" s="1"/>
  <c r="H20" i="21"/>
  <c r="H21" i="21"/>
  <c r="G32" i="21"/>
  <c r="G27" i="21"/>
  <c r="K43" i="21" l="1"/>
  <c r="H33" i="21"/>
  <c r="Q33" i="21"/>
  <c r="S33" i="21" s="1"/>
  <c r="T33" i="21" s="1"/>
  <c r="Q34" i="21"/>
  <c r="S34" i="21" s="1"/>
  <c r="T34" i="21" s="1"/>
  <c r="Q38" i="21"/>
  <c r="S38" i="21" s="1"/>
  <c r="T38" i="21" s="1"/>
  <c r="Q22" i="21"/>
  <c r="S22" i="21" s="1"/>
  <c r="T22" i="21" s="1"/>
  <c r="Q18" i="21"/>
  <c r="S18" i="21" s="1"/>
  <c r="T18" i="21" s="1"/>
  <c r="Q29" i="21"/>
  <c r="S29" i="21" s="1"/>
  <c r="T29" i="21" s="1"/>
  <c r="Q37" i="21"/>
  <c r="S37" i="21" s="1"/>
  <c r="T37" i="21" s="1"/>
  <c r="Q28" i="21"/>
  <c r="H18" i="21"/>
  <c r="Q19" i="21"/>
  <c r="S19" i="21" s="1"/>
  <c r="T19" i="21" s="1"/>
  <c r="Q30" i="21"/>
  <c r="S30" i="21" s="1"/>
  <c r="T30" i="21" s="1"/>
  <c r="Q36" i="21"/>
  <c r="S36" i="21" s="1"/>
  <c r="T36" i="21" s="1"/>
  <c r="H19" i="21"/>
  <c r="Q21" i="21"/>
  <c r="S21" i="21" s="1"/>
  <c r="T21" i="21" s="1"/>
  <c r="H22" i="21"/>
  <c r="L33" i="21"/>
  <c r="L37" i="21"/>
  <c r="P28" i="21"/>
  <c r="P27" i="21" s="1"/>
  <c r="Q20" i="21"/>
  <c r="S20" i="21" s="1"/>
  <c r="T20" i="21" s="1"/>
  <c r="O43" i="21"/>
  <c r="H34" i="21"/>
  <c r="H38" i="21"/>
  <c r="Q35" i="21"/>
  <c r="S35" i="21" s="1"/>
  <c r="T35" i="21" s="1"/>
  <c r="H29" i="21"/>
  <c r="F32" i="21"/>
  <c r="F17" i="21"/>
  <c r="P32" i="21"/>
  <c r="L27" i="21"/>
  <c r="L17" i="21"/>
  <c r="F27" i="21"/>
  <c r="P17" i="21"/>
  <c r="J17" i="21"/>
  <c r="N32" i="21"/>
  <c r="N27" i="21"/>
  <c r="N17" i="21"/>
  <c r="J32" i="21"/>
  <c r="J27" i="21"/>
  <c r="G43" i="21"/>
  <c r="L32" i="21" l="1"/>
  <c r="L43" i="21" s="1"/>
  <c r="Q27" i="21"/>
  <c r="S28" i="21"/>
  <c r="T28" i="21" s="1"/>
  <c r="Q32" i="21"/>
  <c r="Q17" i="21"/>
  <c r="P43" i="21"/>
  <c r="R17" i="21"/>
  <c r="R27" i="21"/>
  <c r="F43" i="21"/>
  <c r="R32" i="21"/>
  <c r="J43" i="21"/>
  <c r="N43" i="21"/>
  <c r="Q43" i="21" l="1"/>
  <c r="R43" i="21"/>
  <c r="D32" i="21"/>
  <c r="H32" i="21"/>
  <c r="E32" i="21"/>
  <c r="D27" i="21"/>
  <c r="H27" i="21"/>
  <c r="E27" i="21"/>
  <c r="D17" i="21"/>
  <c r="E17" i="21"/>
  <c r="E43" i="21" l="1"/>
  <c r="D43" i="21"/>
  <c r="I43" i="21"/>
  <c r="M43" i="21"/>
  <c r="H17" i="21"/>
  <c r="H43" i="21" s="1"/>
  <c r="S17" i="21" l="1"/>
  <c r="S27" i="21"/>
  <c r="D49" i="22" s="1"/>
  <c r="T17" i="21"/>
  <c r="E43" i="22" s="1"/>
  <c r="D43" i="22" l="1"/>
  <c r="T27" i="21"/>
  <c r="E49" i="22" s="1"/>
  <c r="S32" i="21"/>
  <c r="D52" i="22" s="1"/>
  <c r="T32" i="21"/>
  <c r="E52" i="22" s="1"/>
  <c r="E58" i="22" l="1"/>
  <c r="D58" i="22"/>
  <c r="S43" i="21"/>
  <c r="T43"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Ahmad Ghasimi</author>
  </authors>
  <commentList>
    <comment ref="E8" authorId="0" shapeId="0" xr:uid="{14BD7E2F-ACF8-4D81-8204-D6A513948E99}">
      <text>
        <r>
          <rPr>
            <sz val="9"/>
            <color indexed="81"/>
            <rFont val="Tahoma"/>
            <family val="2"/>
          </rPr>
          <t xml:space="preserve">UmU currently recommends the following: 
It is important to take into account that the exchange rate can change from the time of application until the project is reported. Therefore, we advise you to start from an exchange rate that is SEK 0.5–1 below the exchange rate at the time of application. Example: If the exchange rate is SEK 10 for EUR 1, you should use SEK 9 when you make the budget in the application phase.
Go to the European Central Bank's (ECB) website to find current exchange rates:  
https://www.ecb.europa.eu/stats/policy_and_exchange_rates/euro_reference_exchange_rates/html/eurofxref-graph-sek.en.html 
</t>
        </r>
      </text>
    </comment>
    <comment ref="G14" authorId="0" shapeId="0" xr:uid="{6ED24268-7DAD-4000-8C12-6CAB635B4BA2}">
      <text>
        <r>
          <rPr>
            <sz val="11"/>
            <color theme="1"/>
            <rFont val="Calibri"/>
            <family val="2"/>
            <scheme val="minor"/>
          </rPr>
          <t>Belopp i den här kolumnen måste skrivas in med minustecken.</t>
        </r>
      </text>
    </comment>
    <comment ref="K14" authorId="0" shapeId="0" xr:uid="{FC4A30C5-ADB8-4AF8-AC98-731F15994E59}">
      <text>
        <r>
          <rPr>
            <sz val="11"/>
            <color theme="1"/>
            <rFont val="Calibri"/>
            <family val="2"/>
            <scheme val="minor"/>
          </rPr>
          <t>Belopp i den här kolumnen måste skrivas in med minustecken.</t>
        </r>
      </text>
    </comment>
    <comment ref="O14" authorId="0" shapeId="0" xr:uid="{4E35DC3F-4685-4FC9-B8E5-D377AE962062}">
      <text>
        <r>
          <rPr>
            <sz val="11"/>
            <color theme="1"/>
            <rFont val="Calibri"/>
            <family val="2"/>
            <scheme val="minor"/>
          </rPr>
          <t>Belopp i den här kolumnen måste skrivas in med minustecken.</t>
        </r>
      </text>
    </comment>
  </commentList>
</comments>
</file>

<file path=xl/sharedStrings.xml><?xml version="1.0" encoding="utf-8"?>
<sst xmlns="http://schemas.openxmlformats.org/spreadsheetml/2006/main" count="97" uniqueCount="51">
  <si>
    <t>Uppföljning av projektets budget och utfall</t>
  </si>
  <si>
    <t>Skriv in data i gula celler</t>
  </si>
  <si>
    <t xml:space="preserve">Projektets namn:  </t>
  </si>
  <si>
    <t xml:space="preserve">Projektnummer:  </t>
  </si>
  <si>
    <t>SEK/EUR</t>
  </si>
  <si>
    <t>Skriv in snitt växelkurs för perioden -&gt;</t>
  </si>
  <si>
    <t>Budget</t>
  </si>
  <si>
    <t>Utfall</t>
  </si>
  <si>
    <r>
      <rPr>
        <b/>
        <sz val="12"/>
        <color theme="1"/>
        <rFont val="Calibri"/>
        <family val="2"/>
        <scheme val="minor"/>
      </rPr>
      <t xml:space="preserve">Överskott/
Underskott
</t>
    </r>
    <r>
      <rPr>
        <b/>
        <sz val="11"/>
        <color theme="1"/>
        <rFont val="Calibri"/>
        <family val="2"/>
        <scheme val="minor"/>
      </rPr>
      <t xml:space="preserve">
</t>
    </r>
    <r>
      <rPr>
        <sz val="11"/>
        <color theme="1"/>
        <rFont val="Calibri"/>
        <family val="2"/>
        <scheme val="minor"/>
      </rPr>
      <t>(Kolumn D-S)</t>
    </r>
  </si>
  <si>
    <t>Period 1</t>
  </si>
  <si>
    <t>Period 2</t>
  </si>
  <si>
    <t>Period 3</t>
  </si>
  <si>
    <t>Totalt utfall</t>
  </si>
  <si>
    <t>Från datum</t>
  </si>
  <si>
    <t>Till datum</t>
  </si>
  <si>
    <t>Total redovisade kostnader</t>
  </si>
  <si>
    <t>Total 
ej godkända kostnader
av
EU/Revisor</t>
  </si>
  <si>
    <t>Total
godkända kostnader</t>
  </si>
  <si>
    <t>Skriv in datum som gäller för perioderna -&gt;</t>
  </si>
  <si>
    <t>Redovisade kostnader till EU</t>
  </si>
  <si>
    <t>Ej godkända kostnader av
EU/Revisor</t>
  </si>
  <si>
    <t>Godkända kostnader</t>
  </si>
  <si>
    <t>EUR</t>
  </si>
  <si>
    <t>SEK</t>
  </si>
  <si>
    <t>A. Personnel costs</t>
  </si>
  <si>
    <t>PI</t>
  </si>
  <si>
    <t>Senior Staff</t>
  </si>
  <si>
    <t>Postdocs</t>
  </si>
  <si>
    <t>Students (PhD)</t>
  </si>
  <si>
    <t>Other personnel costs</t>
  </si>
  <si>
    <t>B. Subcontracting costs</t>
  </si>
  <si>
    <t>Subcontracting costs</t>
  </si>
  <si>
    <t>C. Purchase costs</t>
  </si>
  <si>
    <t>C1.  Travel and subsistence</t>
  </si>
  <si>
    <t>C2.  Equipment</t>
  </si>
  <si>
    <t>C3.  Goods, works and services</t>
  </si>
  <si>
    <t>D. Other cost categories</t>
  </si>
  <si>
    <t xml:space="preserve">D1. Financial support to third parties </t>
  </si>
  <si>
    <t>D2. Internally invoiced goods and services</t>
  </si>
  <si>
    <t>D3. Transnational access to research infrastructures</t>
  </si>
  <si>
    <t>D4. Virtual access to research infrastructures</t>
  </si>
  <si>
    <t>D5. PCP/PPI pro-curement costs</t>
  </si>
  <si>
    <t>D6. Euratom Cofund staff mobility costs</t>
  </si>
  <si>
    <t>E. Indirect costs</t>
  </si>
  <si>
    <t>Indirect costs</t>
  </si>
  <si>
    <t>Total estimated eligible costs</t>
  </si>
  <si>
    <t>Projektets förbrukade och återstående budget</t>
  </si>
  <si>
    <t xml:space="preserve">Projektperiod:  </t>
  </si>
  <si>
    <t>Förbrukad budget</t>
  </si>
  <si>
    <t>Återstående budget</t>
  </si>
  <si>
    <t>Total Budget &amp;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</si>
</sst>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k_r_-;\-* #,##0.00\ _k_r_-;_-* &quot;-&quot;??\ _k_r_-;_-@_-"/>
    <numFmt numFmtId="165" formatCode="0.0000"/>
    <numFmt numFmtId="166" formatCode="#,##0.00_ ;[Red]\-#,##0.00\ "/>
  </numFmts>
  <fonts count="28">
    <font>
      <sz val="11"/>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0"/>
      <name val="Calibri"/>
      <family val="2"/>
      <scheme val="minor"/>
    </font>
    <font>
      <b/>
      <sz val="12"/>
      <name val="Calibri"/>
      <family val="2"/>
      <scheme val="minor"/>
    </font>
    <font>
      <sz val="11"/>
      <name val="Calibri"/>
      <family val="2"/>
      <scheme val="minor"/>
    </font>
    <font>
      <sz val="10"/>
      <color theme="1"/>
      <name val="Calibri"/>
      <family val="2"/>
      <scheme val="minor"/>
    </font>
    <font>
      <b/>
      <sz val="10"/>
      <color theme="1"/>
      <name val="Calibri"/>
      <family val="2"/>
      <scheme val="minor"/>
    </font>
    <font>
      <b/>
      <sz val="16"/>
      <name val="Calibri"/>
      <family val="2"/>
      <scheme val="minor"/>
    </font>
    <font>
      <sz val="8"/>
      <color rgb="FF000000"/>
      <name val="Verdana"/>
      <family val="2"/>
    </font>
    <font>
      <b/>
      <sz val="14"/>
      <name val="Calibri"/>
      <family val="2"/>
      <scheme val="minor"/>
    </font>
    <font>
      <b/>
      <sz val="11"/>
      <color rgb="FFFF0000"/>
      <name val="Calibri"/>
      <family val="2"/>
      <scheme val="minor"/>
    </font>
    <font>
      <sz val="10"/>
      <name val="Arial"/>
      <family val="2"/>
    </font>
    <font>
      <sz val="10"/>
      <name val="Arial"/>
      <family val="2"/>
    </font>
    <font>
      <sz val="9"/>
      <color indexed="81"/>
      <name val="Tahoma"/>
      <family val="2"/>
    </font>
    <font>
      <b/>
      <sz val="16"/>
      <color theme="1"/>
      <name val="Calibri"/>
      <family val="2"/>
      <scheme val="minor"/>
    </font>
    <font>
      <sz val="10"/>
      <color theme="8" tint="0.79998168889431442"/>
      <name val="Calibri"/>
      <family val="2"/>
      <scheme val="minor"/>
    </font>
    <font>
      <b/>
      <sz val="14"/>
      <color rgb="FFFF0000"/>
      <name val="Calibri"/>
      <family val="2"/>
      <scheme val="minor"/>
    </font>
    <font>
      <sz val="16"/>
      <color theme="1"/>
      <name val="Calibri"/>
      <family val="2"/>
      <scheme val="minor"/>
    </font>
    <font>
      <b/>
      <sz val="12"/>
      <color theme="1"/>
      <name val="Calibri"/>
      <family val="2"/>
      <scheme val="minor"/>
    </font>
    <font>
      <sz val="9"/>
      <color theme="0"/>
      <name val="Calibri"/>
      <family val="2"/>
      <scheme val="minor"/>
    </font>
    <font>
      <b/>
      <sz val="9"/>
      <color theme="0"/>
      <name val="Calibri"/>
      <family val="2"/>
      <scheme val="minor"/>
    </font>
    <font>
      <b/>
      <sz val="10"/>
      <color rgb="FF000000"/>
      <name val="Calibri"/>
      <family val="2"/>
      <scheme val="minor"/>
    </font>
    <font>
      <sz val="11"/>
      <color theme="0"/>
      <name val="Calibri"/>
      <family val="2"/>
      <scheme val="minor"/>
    </font>
    <font>
      <sz val="9"/>
      <name val="Calibri"/>
      <family val="2"/>
      <scheme val="minor"/>
    </font>
    <font>
      <b/>
      <sz val="9"/>
      <name val="Calibri"/>
      <family val="2"/>
      <scheme val="minor"/>
    </font>
    <font>
      <b/>
      <sz val="8"/>
      <color theme="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FFFF99"/>
        <bgColor indexed="64"/>
      </patternFill>
    </fill>
  </fills>
  <borders count="128">
    <border>
      <left/>
      <right/>
      <top/>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bottom/>
      <diagonal/>
    </border>
    <border>
      <left style="thin">
        <color rgb="FF00B0F0"/>
      </left>
      <right style="thin">
        <color rgb="FF00B0F0"/>
      </right>
      <top/>
      <bottom style="thin">
        <color rgb="FF00B0F0"/>
      </bottom>
      <diagonal/>
    </border>
    <border>
      <left/>
      <right/>
      <top/>
      <bottom style="thin">
        <color rgb="FF00B0F0"/>
      </bottom>
      <diagonal/>
    </border>
    <border>
      <left style="thin">
        <color rgb="FF00B0F0"/>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style="thick">
        <color theme="8" tint="-0.24994659260841701"/>
      </left>
      <right/>
      <top/>
      <bottom/>
      <diagonal/>
    </border>
    <border>
      <left/>
      <right style="thin">
        <color theme="8" tint="-0.24994659260841701"/>
      </right>
      <top style="thin">
        <color theme="8" tint="-0.24994659260841701"/>
      </top>
      <bottom style="thin">
        <color theme="8" tint="-0.24994659260841701"/>
      </bottom>
      <diagonal/>
    </border>
    <border>
      <left style="thick">
        <color theme="8" tint="-0.24994659260841701"/>
      </left>
      <right style="thick">
        <color theme="8" tint="-0.24994659260841701"/>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top style="thick">
        <color theme="8" tint="-0.24994659260841701"/>
      </top>
      <bottom/>
      <diagonal/>
    </border>
    <border>
      <left style="thick">
        <color theme="8" tint="-0.24994659260841701"/>
      </left>
      <right style="thick">
        <color theme="8" tint="-0.24994659260841701"/>
      </right>
      <top style="thick">
        <color theme="8" tint="-0.24994659260841701"/>
      </top>
      <bottom/>
      <diagonal/>
    </border>
    <border>
      <left/>
      <right style="thick">
        <color theme="8" tint="-0.24994659260841701"/>
      </right>
      <top style="thick">
        <color theme="8" tint="-0.24994659260841701"/>
      </top>
      <bottom/>
      <diagonal/>
    </border>
    <border>
      <left/>
      <right/>
      <top/>
      <bottom style="thin">
        <color theme="8" tint="-0.24994659260841701"/>
      </bottom>
      <diagonal/>
    </border>
    <border>
      <left style="thick">
        <color theme="8" tint="-0.24994659260841701"/>
      </left>
      <right style="thin">
        <color rgb="FF00B0F0"/>
      </right>
      <top style="thick">
        <color theme="8" tint="-0.24994659260841701"/>
      </top>
      <bottom style="thin">
        <color rgb="FF00B0F0"/>
      </bottom>
      <diagonal/>
    </border>
    <border>
      <left style="thin">
        <color rgb="FF00B0F0"/>
      </left>
      <right style="thin">
        <color rgb="FF00B0F0"/>
      </right>
      <top style="thick">
        <color theme="8" tint="-0.24994659260841701"/>
      </top>
      <bottom style="thin">
        <color rgb="FF00B0F0"/>
      </bottom>
      <diagonal/>
    </border>
    <border>
      <left style="thin">
        <color rgb="FF00B0F0"/>
      </left>
      <right style="thick">
        <color theme="8" tint="-0.24994659260841701"/>
      </right>
      <top style="thick">
        <color theme="8" tint="-0.24994659260841701"/>
      </top>
      <bottom style="thin">
        <color rgb="FF00B0F0"/>
      </bottom>
      <diagonal/>
    </border>
    <border>
      <left style="thick">
        <color theme="8" tint="-0.24994659260841701"/>
      </left>
      <right style="thin">
        <color rgb="FF00B0F0"/>
      </right>
      <top style="thin">
        <color rgb="FF00B0F0"/>
      </top>
      <bottom style="thin">
        <color rgb="FF00B0F0"/>
      </bottom>
      <diagonal/>
    </border>
    <border>
      <left style="thin">
        <color rgb="FF00B0F0"/>
      </left>
      <right style="thick">
        <color theme="8" tint="-0.24994659260841701"/>
      </right>
      <top style="thin">
        <color rgb="FF00B0F0"/>
      </top>
      <bottom style="thin">
        <color rgb="FF00B0F0"/>
      </bottom>
      <diagonal/>
    </border>
    <border>
      <left/>
      <right style="thick">
        <color theme="8" tint="-0.24994659260841701"/>
      </right>
      <top/>
      <bottom/>
      <diagonal/>
    </border>
    <border>
      <left style="thin">
        <color rgb="FF00B0F0"/>
      </left>
      <right style="thin">
        <color rgb="FF00B0F0"/>
      </right>
      <top style="thin">
        <color rgb="FF00B0F0"/>
      </top>
      <bottom style="thick">
        <color theme="8" tint="-0.24994659260841701"/>
      </bottom>
      <diagonal/>
    </border>
    <border>
      <left style="thick">
        <color theme="8" tint="-0.24994659260841701"/>
      </left>
      <right style="thin">
        <color rgb="FF00B0F0"/>
      </right>
      <top/>
      <bottom style="thin">
        <color rgb="FF00B0F0"/>
      </bottom>
      <diagonal/>
    </border>
    <border>
      <left style="thick">
        <color theme="8" tint="-0.24994659260841701"/>
      </left>
      <right style="thin">
        <color rgb="FF00B0F0"/>
      </right>
      <top style="thick">
        <color theme="8" tint="-0.24994659260841701"/>
      </top>
      <bottom style="thick">
        <color theme="8" tint="-0.24994659260841701"/>
      </bottom>
      <diagonal/>
    </border>
    <border>
      <left style="thin">
        <color rgb="FF00B0F0"/>
      </left>
      <right style="thin">
        <color rgb="FF00B0F0"/>
      </right>
      <top style="thick">
        <color theme="8" tint="-0.24994659260841701"/>
      </top>
      <bottom style="thick">
        <color theme="8" tint="-0.24994659260841701"/>
      </bottom>
      <diagonal/>
    </border>
    <border>
      <left style="thin">
        <color rgb="FF00B0F0"/>
      </left>
      <right style="thick">
        <color theme="8" tint="-0.24994659260841701"/>
      </right>
      <top style="thick">
        <color theme="8" tint="-0.24994659260841701"/>
      </top>
      <bottom style="thick">
        <color theme="8" tint="-0.24994659260841701"/>
      </bottom>
      <diagonal/>
    </border>
    <border>
      <left style="thick">
        <color theme="8" tint="-0.24994659260841701"/>
      </left>
      <right/>
      <top style="thin">
        <color rgb="FF00B0F0"/>
      </top>
      <bottom style="thick">
        <color theme="8" tint="-0.24994659260841701"/>
      </bottom>
      <diagonal/>
    </border>
    <border>
      <left/>
      <right style="thick">
        <color theme="8" tint="-0.24994659260841701"/>
      </right>
      <top style="thin">
        <color rgb="FF00B0F0"/>
      </top>
      <bottom style="thin">
        <color rgb="FF00B0F0"/>
      </bottom>
      <diagonal/>
    </border>
    <border>
      <left/>
      <right style="thick">
        <color theme="8" tint="-0.24994659260841701"/>
      </right>
      <top style="thin">
        <color rgb="FF00B0F0"/>
      </top>
      <bottom style="thick">
        <color theme="8" tint="-0.24994659260841701"/>
      </bottom>
      <diagonal/>
    </border>
    <border>
      <left style="thick">
        <color theme="8" tint="-0.24994659260841701"/>
      </left>
      <right style="thick">
        <color theme="8" tint="-0.24994659260841701"/>
      </right>
      <top style="thin">
        <color rgb="FF00B0F0"/>
      </top>
      <bottom style="thick">
        <color theme="8" tint="-0.24994659260841701"/>
      </bottom>
      <diagonal/>
    </border>
    <border>
      <left/>
      <right style="thin">
        <color rgb="FF00B0F0"/>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n">
        <color rgb="FF00B0F0"/>
      </left>
      <right style="thick">
        <color theme="8" tint="-0.24994659260841701"/>
      </right>
      <top/>
      <bottom/>
      <diagonal/>
    </border>
    <border>
      <left style="thick">
        <color theme="8" tint="-0.24994659260841701"/>
      </left>
      <right style="thin">
        <color rgb="FF00B0F0"/>
      </right>
      <top/>
      <bottom/>
      <diagonal/>
    </border>
    <border>
      <left style="thin">
        <color rgb="FF00B0F0"/>
      </left>
      <right/>
      <top style="thick">
        <color theme="8" tint="-0.24994659260841701"/>
      </top>
      <bottom style="thick">
        <color theme="8" tint="-0.24994659260841701"/>
      </bottom>
      <diagonal/>
    </border>
    <border>
      <left/>
      <right style="thick">
        <color theme="8" tint="-0.24994659260841701"/>
      </right>
      <top/>
      <bottom style="thin">
        <color rgb="FF00B0F0"/>
      </bottom>
      <diagonal/>
    </border>
    <border>
      <left style="thin">
        <color rgb="FF00B0F0"/>
      </left>
      <right style="thick">
        <color theme="8" tint="-0.24994659260841701"/>
      </right>
      <top/>
      <bottom style="thin">
        <color rgb="FF00B0F0"/>
      </bottom>
      <diagonal/>
    </border>
    <border>
      <left/>
      <right style="thin">
        <color rgb="FF00B0F0"/>
      </right>
      <top style="thick">
        <color theme="8" tint="-0.24994659260841701"/>
      </top>
      <bottom style="thin">
        <color rgb="FF00B0F0"/>
      </bottom>
      <diagonal/>
    </border>
    <border>
      <left style="thin">
        <color rgb="FF00B0F0"/>
      </left>
      <right/>
      <top style="thick">
        <color theme="8" tint="-0.24994659260841701"/>
      </top>
      <bottom style="thin">
        <color rgb="FF00B0F0"/>
      </bottom>
      <diagonal/>
    </border>
    <border>
      <left style="thick">
        <color theme="8" tint="-0.24994659260841701"/>
      </left>
      <right/>
      <top style="thick">
        <color theme="8" tint="-0.24994659260841701"/>
      </top>
      <bottom style="thin">
        <color theme="8" tint="-0.24994659260841701"/>
      </bottom>
      <diagonal/>
    </border>
    <border>
      <left/>
      <right/>
      <top style="thick">
        <color theme="8" tint="-0.24994659260841701"/>
      </top>
      <bottom style="thin">
        <color theme="8" tint="-0.24994659260841701"/>
      </bottom>
      <diagonal/>
    </border>
    <border>
      <left/>
      <right style="thick">
        <color theme="8" tint="-0.24994659260841701"/>
      </right>
      <top style="thick">
        <color theme="8" tint="-0.24994659260841701"/>
      </top>
      <bottom style="thin">
        <color theme="8" tint="-0.24994659260841701"/>
      </bottom>
      <diagonal/>
    </border>
    <border>
      <left style="thin">
        <color theme="0"/>
      </left>
      <right/>
      <top/>
      <bottom/>
      <diagonal/>
    </border>
    <border>
      <left/>
      <right/>
      <top/>
      <bottom style="thin">
        <color theme="0"/>
      </bottom>
      <diagonal/>
    </border>
    <border>
      <left/>
      <right/>
      <top style="thin">
        <color theme="0"/>
      </top>
      <bottom/>
      <diagonal/>
    </border>
    <border>
      <left/>
      <right style="thick">
        <color theme="8" tint="-0.24994659260841701"/>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ck">
        <color theme="8" tint="-0.24994659260841701"/>
      </right>
      <top style="thin">
        <color theme="0"/>
      </top>
      <bottom style="thin">
        <color theme="0"/>
      </bottom>
      <diagonal/>
    </border>
    <border>
      <left style="thin">
        <color theme="0"/>
      </left>
      <right/>
      <top style="thin">
        <color theme="0"/>
      </top>
      <bottom style="thick">
        <color theme="8" tint="-0.24994659260841701"/>
      </bottom>
      <diagonal/>
    </border>
    <border>
      <left style="thin">
        <color theme="0"/>
      </left>
      <right style="thick">
        <color theme="8" tint="-0.24994659260841701"/>
      </right>
      <top style="thin">
        <color theme="0"/>
      </top>
      <bottom style="thin">
        <color theme="0"/>
      </bottom>
      <diagonal/>
    </border>
    <border>
      <left style="thin">
        <color theme="0"/>
      </left>
      <right style="thick">
        <color theme="8" tint="-0.24994659260841701"/>
      </right>
      <top style="thin">
        <color theme="0"/>
      </top>
      <bottom style="thick">
        <color theme="8" tint="-0.24994659260841701"/>
      </bottom>
      <diagonal/>
    </border>
    <border>
      <left style="thin">
        <color theme="0"/>
      </left>
      <right style="thick">
        <color theme="8" tint="-0.24994659260841701"/>
      </right>
      <top/>
      <bottom style="thin">
        <color theme="0"/>
      </bottom>
      <diagonal/>
    </border>
    <border>
      <left style="thin">
        <color theme="0"/>
      </left>
      <right/>
      <top style="thin">
        <color theme="0"/>
      </top>
      <bottom/>
      <diagonal/>
    </border>
    <border>
      <left style="thin">
        <color theme="8" tint="-0.24994659260841701"/>
      </left>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style="thin">
        <color theme="8" tint="-0.24994659260841701"/>
      </right>
      <top style="thin">
        <color theme="0"/>
      </top>
      <bottom style="thin">
        <color theme="0"/>
      </bottom>
      <diagonal/>
    </border>
    <border>
      <left style="thin">
        <color theme="0"/>
      </left>
      <right/>
      <top/>
      <bottom style="thick">
        <color theme="8" tint="-0.24994659260841701"/>
      </bottom>
      <diagonal/>
    </border>
    <border>
      <left style="thin">
        <color theme="0"/>
      </left>
      <right/>
      <top style="thin">
        <color theme="8" tint="-0.24994659260841701"/>
      </top>
      <bottom style="thin">
        <color theme="0"/>
      </bottom>
      <diagonal/>
    </border>
    <border>
      <left style="thin">
        <color theme="0"/>
      </left>
      <right style="thin">
        <color theme="0"/>
      </right>
      <top/>
      <bottom style="thin">
        <color theme="0"/>
      </bottom>
      <diagonal/>
    </border>
    <border>
      <left/>
      <right style="thin">
        <color theme="8" tint="-0.24994659260841701"/>
      </right>
      <top style="thin">
        <color theme="0"/>
      </top>
      <bottom style="thin">
        <color theme="0"/>
      </bottom>
      <diagonal/>
    </border>
    <border>
      <left style="thin">
        <color theme="0"/>
      </left>
      <right/>
      <top style="thin">
        <color theme="8" tint="-0.24994659260841701"/>
      </top>
      <bottom style="thick">
        <color theme="8" tint="-0.24994659260841701"/>
      </bottom>
      <diagonal/>
    </border>
    <border>
      <left style="thin">
        <color theme="0"/>
      </left>
      <right style="thin">
        <color theme="0"/>
      </right>
      <top style="thin">
        <color theme="8" tint="-0.24994659260841701"/>
      </top>
      <bottom style="thin">
        <color theme="0"/>
      </bottom>
      <diagonal/>
    </border>
    <border>
      <left style="thin">
        <color theme="0"/>
      </left>
      <right style="thin">
        <color theme="0"/>
      </right>
      <top style="thin">
        <color theme="0"/>
      </top>
      <bottom style="thick">
        <color theme="8" tint="-0.24994659260841701"/>
      </bottom>
      <diagonal/>
    </border>
    <border>
      <left style="thin">
        <color theme="8" tint="-0.24994659260841701"/>
      </left>
      <right style="thin">
        <color theme="0"/>
      </right>
      <top style="thin">
        <color theme="0"/>
      </top>
      <bottom style="thin">
        <color theme="0"/>
      </bottom>
      <diagonal/>
    </border>
    <border>
      <left style="thin">
        <color theme="0"/>
      </left>
      <right style="thin">
        <color theme="0"/>
      </right>
      <top/>
      <bottom style="thick">
        <color theme="8" tint="-0.24994659260841701"/>
      </bottom>
      <diagonal/>
    </border>
    <border>
      <left style="thin">
        <color theme="0"/>
      </left>
      <right style="thin">
        <color theme="0"/>
      </right>
      <top style="thin">
        <color theme="8" tint="-0.24994659260841701"/>
      </top>
      <bottom style="thick">
        <color theme="8" tint="-0.24994659260841701"/>
      </bottom>
      <diagonal/>
    </border>
    <border>
      <left style="thin">
        <color theme="0"/>
      </left>
      <right/>
      <top style="thick">
        <color theme="8" tint="-0.24994659260841701"/>
      </top>
      <bottom/>
      <diagonal/>
    </border>
    <border>
      <left style="thin">
        <color theme="0"/>
      </left>
      <right style="thin">
        <color theme="0"/>
      </right>
      <top style="thick">
        <color theme="8" tint="-0.24994659260841701"/>
      </top>
      <bottom/>
      <diagonal/>
    </border>
    <border>
      <left style="thick">
        <color theme="8" tint="-0.24994659260841701"/>
      </left>
      <right/>
      <top style="thin">
        <color theme="0"/>
      </top>
      <bottom style="thin">
        <color theme="0"/>
      </bottom>
      <diagonal/>
    </border>
    <border>
      <left style="thick">
        <color theme="8" tint="-0.24994659260841701"/>
      </left>
      <right style="thin">
        <color theme="0"/>
      </right>
      <top style="thick">
        <color theme="8" tint="-0.24994659260841701"/>
      </top>
      <bottom/>
      <diagonal/>
    </border>
    <border>
      <left style="thin">
        <color theme="0"/>
      </left>
      <right/>
      <top style="thick">
        <color theme="8" tint="-0.24994659260841701"/>
      </top>
      <bottom style="thin">
        <color theme="0"/>
      </bottom>
      <diagonal/>
    </border>
    <border>
      <left/>
      <right/>
      <top style="thick">
        <color theme="8" tint="-0.24994659260841701"/>
      </top>
      <bottom style="thin">
        <color theme="0"/>
      </bottom>
      <diagonal/>
    </border>
    <border>
      <left style="thin">
        <color theme="0"/>
      </left>
      <right style="thin">
        <color theme="0"/>
      </right>
      <top style="thick">
        <color theme="8" tint="-0.24994659260841701"/>
      </top>
      <bottom style="thin">
        <color theme="0"/>
      </bottom>
      <diagonal/>
    </border>
    <border>
      <left/>
      <right style="thin">
        <color theme="0"/>
      </right>
      <top style="thick">
        <color theme="8" tint="-0.24994659260841701"/>
      </top>
      <bottom/>
      <diagonal/>
    </border>
    <border>
      <left style="thick">
        <color theme="8" tint="-0.24994659260841701"/>
      </left>
      <right style="thin">
        <color theme="0"/>
      </right>
      <top style="thin">
        <color theme="0"/>
      </top>
      <bottom style="thin">
        <color theme="0"/>
      </bottom>
      <diagonal/>
    </border>
    <border>
      <left style="thick">
        <color theme="8" tint="-0.24994659260841701"/>
      </left>
      <right style="thin">
        <color theme="0"/>
      </right>
      <top/>
      <bottom/>
      <diagonal/>
    </border>
    <border>
      <left/>
      <right style="thick">
        <color theme="8" tint="-0.24994659260841701"/>
      </right>
      <top/>
      <bottom style="thin">
        <color theme="0"/>
      </bottom>
      <diagonal/>
    </border>
    <border>
      <left style="thick">
        <color theme="8" tint="-0.24994659260841701"/>
      </left>
      <right style="thin">
        <color theme="0"/>
      </right>
      <top style="thin">
        <color theme="0"/>
      </top>
      <bottom/>
      <diagonal/>
    </border>
    <border>
      <left style="thick">
        <color theme="8" tint="-0.24994659260841701"/>
      </left>
      <right/>
      <top style="thin">
        <color theme="0"/>
      </top>
      <bottom style="thick">
        <color theme="8" tint="-0.24994659260841701"/>
      </bottom>
      <diagonal/>
    </border>
    <border>
      <left style="thick">
        <color theme="8" tint="-0.24994659260841701"/>
      </left>
      <right style="thin">
        <color rgb="FF00B0F0"/>
      </right>
      <top style="thin">
        <color rgb="FF00B0F0"/>
      </top>
      <bottom style="thick">
        <color theme="8" tint="-0.24994659260841701"/>
      </bottom>
      <diagonal/>
    </border>
    <border>
      <left style="thin">
        <color rgb="FF00B0F0"/>
      </left>
      <right style="thick">
        <color theme="8" tint="-0.24994659260841701"/>
      </right>
      <top style="thin">
        <color rgb="FF00B0F0"/>
      </top>
      <bottom style="thick">
        <color theme="8" tint="-0.24994659260841701"/>
      </bottom>
      <diagonal/>
    </border>
    <border>
      <left/>
      <right style="thin">
        <color rgb="FF00B0F0"/>
      </right>
      <top style="thin">
        <color rgb="FF00B0F0"/>
      </top>
      <bottom style="thick">
        <color theme="8" tint="-0.24994659260841701"/>
      </bottom>
      <diagonal/>
    </border>
    <border>
      <left style="thin">
        <color rgb="FF00B0F0"/>
      </left>
      <right/>
      <top style="thin">
        <color rgb="FF00B0F0"/>
      </top>
      <bottom style="thick">
        <color theme="8" tint="-0.24994659260841701"/>
      </bottom>
      <diagonal/>
    </border>
    <border>
      <left/>
      <right style="thick">
        <color theme="8" tint="-0.24994659260841701"/>
      </right>
      <top style="thick">
        <color theme="8" tint="-0.24994659260841701"/>
      </top>
      <bottom style="thin">
        <color theme="0"/>
      </bottom>
      <diagonal/>
    </border>
    <border>
      <left/>
      <right style="thin">
        <color theme="0"/>
      </right>
      <top style="thick">
        <color theme="8" tint="-0.24994659260841701"/>
      </top>
      <bottom style="thin">
        <color theme="0"/>
      </bottom>
      <diagonal/>
    </border>
    <border>
      <left/>
      <right style="thin">
        <color theme="0"/>
      </right>
      <top style="thin">
        <color theme="0"/>
      </top>
      <bottom style="thin">
        <color theme="8" tint="-0.24994659260841701"/>
      </bottom>
      <diagonal/>
    </border>
    <border>
      <left/>
      <right style="thin">
        <color theme="0"/>
      </right>
      <top/>
      <bottom style="thin">
        <color theme="8" tint="-0.24994659260841701"/>
      </bottom>
      <diagonal/>
    </border>
    <border>
      <left style="thick">
        <color theme="8" tint="-0.24994659260841701"/>
      </left>
      <right style="thin">
        <color theme="0"/>
      </right>
      <top style="thick">
        <color theme="8" tint="-0.24994659260841701"/>
      </top>
      <bottom style="thin">
        <color theme="0"/>
      </bottom>
      <diagonal/>
    </border>
    <border>
      <left/>
      <right style="thin">
        <color theme="0"/>
      </right>
      <top style="thin">
        <color theme="8" tint="-0.24994659260841701"/>
      </top>
      <bottom/>
      <diagonal/>
    </border>
    <border>
      <left style="thin">
        <color theme="0"/>
      </left>
      <right/>
      <top style="thin">
        <color theme="8" tint="-0.24994659260841701"/>
      </top>
      <bottom/>
      <diagonal/>
    </border>
    <border>
      <left style="thick">
        <color theme="8" tint="-0.24994659260841701"/>
      </left>
      <right style="thin">
        <color theme="8" tint="-0.24994659260841701"/>
      </right>
      <top style="thin">
        <color theme="0"/>
      </top>
      <bottom/>
      <diagonal/>
    </border>
    <border>
      <left style="thick">
        <color theme="8" tint="-0.24994659260841701"/>
      </left>
      <right style="thin">
        <color theme="8" tint="-0.24994659260841701"/>
      </right>
      <top style="thin">
        <color theme="0"/>
      </top>
      <bottom style="thin">
        <color theme="0"/>
      </bottom>
      <diagonal/>
    </border>
    <border>
      <left style="thin">
        <color theme="0"/>
      </left>
      <right style="thin">
        <color theme="0"/>
      </right>
      <top style="thin">
        <color theme="0"/>
      </top>
      <bottom style="thin">
        <color theme="8" tint="-0.24994659260841701"/>
      </bottom>
      <diagonal/>
    </border>
    <border>
      <left/>
      <right/>
      <top style="thin">
        <color theme="8" tint="-0.24994659260841701"/>
      </top>
      <bottom style="thin">
        <color theme="0"/>
      </bottom>
      <diagonal/>
    </border>
    <border>
      <left style="thin">
        <color theme="0"/>
      </left>
      <right style="thick">
        <color theme="8" tint="-0.24994659260841701"/>
      </right>
      <top/>
      <bottom style="thick">
        <color theme="8" tint="-0.24994659260841701"/>
      </bottom>
      <diagonal/>
    </border>
    <border>
      <left style="thick">
        <color theme="8" tint="-0.24994659260841701"/>
      </left>
      <right style="thin">
        <color theme="0"/>
      </right>
      <top/>
      <bottom style="thick">
        <color theme="8" tint="-0.24994659260841701"/>
      </bottom>
      <diagonal/>
    </border>
    <border>
      <left style="thick">
        <color theme="8" tint="-0.24994659260841701"/>
      </left>
      <right style="thin">
        <color rgb="FF00B0F0"/>
      </right>
      <top style="thick">
        <color theme="8" tint="-0.24994659260841701"/>
      </top>
      <bottom style="thin">
        <color theme="0"/>
      </bottom>
      <diagonal/>
    </border>
    <border>
      <left style="thick">
        <color theme="8" tint="-0.24994659260841701"/>
      </left>
      <right style="thick">
        <color theme="8" tint="-0.24994659260841701"/>
      </right>
      <top style="thick">
        <color theme="8" tint="-0.24994659260841701"/>
      </top>
      <bottom style="thin">
        <color theme="0"/>
      </bottom>
      <diagonal/>
    </border>
    <border>
      <left style="thick">
        <color theme="8" tint="-0.24994659260841701"/>
      </left>
      <right/>
      <top style="thick">
        <color theme="8" tint="-0.24994659260841701"/>
      </top>
      <bottom style="thin">
        <color theme="0"/>
      </bottom>
      <diagonal/>
    </border>
    <border>
      <left style="thin">
        <color rgb="FF00B0F0"/>
      </left>
      <right style="thin">
        <color rgb="FF00B0F0"/>
      </right>
      <top style="thick">
        <color theme="8" tint="-0.24994659260841701"/>
      </top>
      <bottom style="thin">
        <color theme="0"/>
      </bottom>
      <diagonal/>
    </border>
    <border>
      <left style="thin">
        <color rgb="FF00B0F0"/>
      </left>
      <right style="thick">
        <color theme="8" tint="-0.24994659260841701"/>
      </right>
      <top style="thick">
        <color theme="8" tint="-0.24994659260841701"/>
      </top>
      <bottom style="thin">
        <color theme="0"/>
      </bottom>
      <diagonal/>
    </border>
    <border>
      <left style="thin">
        <color rgb="FF00B0F0"/>
      </left>
      <right/>
      <top style="thick">
        <color theme="8" tint="-0.24994659260841701"/>
      </top>
      <bottom style="thin">
        <color theme="0"/>
      </bottom>
      <diagonal/>
    </border>
    <border>
      <left style="thick">
        <color theme="8" tint="-0.24994659260841701"/>
      </left>
      <right style="thin">
        <color rgb="FF00B0F0"/>
      </right>
      <top style="thin">
        <color rgb="FF00B0F0"/>
      </top>
      <bottom style="thin">
        <color theme="0"/>
      </bottom>
      <diagonal/>
    </border>
    <border>
      <left style="thick">
        <color theme="8" tint="-0.24994659260841701"/>
      </left>
      <right style="thick">
        <color theme="8" tint="-0.24994659260841701"/>
      </right>
      <top style="thin">
        <color rgb="FF00B0F0"/>
      </top>
      <bottom style="thin">
        <color theme="0"/>
      </bottom>
      <diagonal/>
    </border>
    <border>
      <left style="thick">
        <color theme="8" tint="-0.24994659260841701"/>
      </left>
      <right/>
      <top style="thin">
        <color rgb="FF00B0F0"/>
      </top>
      <bottom style="thin">
        <color theme="0"/>
      </bottom>
      <diagonal/>
    </border>
    <border>
      <left style="thin">
        <color rgb="FF00B0F0"/>
      </left>
      <right style="thin">
        <color rgb="FF00B0F0"/>
      </right>
      <top style="thin">
        <color rgb="FF00B0F0"/>
      </top>
      <bottom style="thin">
        <color theme="0"/>
      </bottom>
      <diagonal/>
    </border>
    <border>
      <left/>
      <right style="thick">
        <color theme="8" tint="-0.24994659260841701"/>
      </right>
      <top style="thin">
        <color rgb="FF00B0F0"/>
      </top>
      <bottom style="thin">
        <color theme="0"/>
      </bottom>
      <diagonal/>
    </border>
    <border>
      <left/>
      <right/>
      <top style="thin">
        <color rgb="FF00B0F0"/>
      </top>
      <bottom style="thin">
        <color theme="0"/>
      </bottom>
      <diagonal/>
    </border>
    <border>
      <left style="thin">
        <color rgb="FF00B0F0"/>
      </left>
      <right style="thick">
        <color theme="8" tint="-0.24994659260841701"/>
      </right>
      <top style="thin">
        <color rgb="FF00B0F0"/>
      </top>
      <bottom style="thin">
        <color theme="0"/>
      </bottom>
      <diagonal/>
    </border>
    <border>
      <left style="thin">
        <color rgb="FF00B0F0"/>
      </left>
      <right style="thin">
        <color rgb="FF00B0F0"/>
      </right>
      <top style="thin">
        <color theme="0"/>
      </top>
      <bottom style="thin">
        <color rgb="FF00B0F0"/>
      </bottom>
      <diagonal/>
    </border>
    <border>
      <left style="thick">
        <color theme="8" tint="-0.24994659260841701"/>
      </left>
      <right style="thick">
        <color theme="8" tint="-0.24994659260841701"/>
      </right>
      <top style="thin">
        <color theme="0"/>
      </top>
      <bottom style="thin">
        <color rgb="FF00B0F0"/>
      </bottom>
      <diagonal/>
    </border>
    <border>
      <left style="thick">
        <color theme="8" tint="-0.24994659260841701"/>
      </left>
      <right style="thin">
        <color theme="0"/>
      </right>
      <top/>
      <bottom style="thin">
        <color theme="0"/>
      </bottom>
      <diagonal/>
    </border>
    <border>
      <left style="thick">
        <color theme="8" tint="-0.24994659260841701"/>
      </left>
      <right style="thin">
        <color rgb="FF00B0F0"/>
      </right>
      <top style="thin">
        <color theme="0"/>
      </top>
      <bottom style="thin">
        <color rgb="FF00B0F0"/>
      </bottom>
      <diagonal/>
    </border>
    <border>
      <left style="thin">
        <color rgb="FF00B0F0"/>
      </left>
      <right style="thick">
        <color theme="8" tint="-0.24994659260841701"/>
      </right>
      <top style="thin">
        <color theme="0"/>
      </top>
      <bottom style="thin">
        <color rgb="FF00B0F0"/>
      </bottom>
      <diagonal/>
    </border>
    <border>
      <left style="thin">
        <color theme="0"/>
      </left>
      <right style="thick">
        <color theme="8" tint="-0.24994659260841701"/>
      </right>
      <top style="thin">
        <color theme="0"/>
      </top>
      <bottom/>
      <diagonal/>
    </border>
    <border>
      <left/>
      <right style="thick">
        <color theme="8" tint="-0.24994659260841701"/>
      </right>
      <top style="thin">
        <color theme="0"/>
      </top>
      <bottom style="thin">
        <color rgb="FF00B0F0"/>
      </bottom>
      <diagonal/>
    </border>
    <border>
      <left style="thick">
        <color theme="8" tint="-0.24994659260841701"/>
      </left>
      <right style="thin">
        <color rgb="FF00B0F0"/>
      </right>
      <top style="thin">
        <color theme="0"/>
      </top>
      <bottom/>
      <diagonal/>
    </border>
    <border>
      <left style="thick">
        <color theme="8" tint="-0.24994659260841701"/>
      </left>
      <right style="thin">
        <color rgb="FF00B0F0"/>
      </right>
      <top style="thin">
        <color theme="0"/>
      </top>
      <bottom style="thin">
        <color theme="0"/>
      </bottom>
      <diagonal/>
    </border>
  </borders>
  <cellStyleXfs count="5">
    <xf numFmtId="0" fontId="0" fillId="0" borderId="0"/>
    <xf numFmtId="0" fontId="13" fillId="0" borderId="0"/>
    <xf numFmtId="164" fontId="14" fillId="0" borderId="0" applyFont="0" applyFill="0" applyBorder="0" applyAlignment="0" applyProtection="0"/>
    <xf numFmtId="9" fontId="14" fillId="0" borderId="0" applyFont="0" applyFill="0" applyBorder="0" applyAlignment="0" applyProtection="0"/>
    <xf numFmtId="0" fontId="4" fillId="0" borderId="0">
      <alignment horizontal="right"/>
    </xf>
  </cellStyleXfs>
  <cellXfs count="260">
    <xf numFmtId="0" fontId="0" fillId="0" borderId="0" xfId="0"/>
    <xf numFmtId="0" fontId="0" fillId="0" borderId="0" xfId="0" applyProtection="1">
      <protection locked="0"/>
    </xf>
    <xf numFmtId="0" fontId="10" fillId="0" borderId="0" xfId="0" applyFont="1" applyAlignment="1" applyProtection="1">
      <alignment horizontal="right"/>
      <protection locked="0"/>
    </xf>
    <xf numFmtId="0" fontId="4" fillId="0" borderId="0" xfId="0" applyFont="1" applyAlignment="1" applyProtection="1">
      <alignment horizontal="right"/>
      <protection locked="0"/>
    </xf>
    <xf numFmtId="0" fontId="16" fillId="0" borderId="0" xfId="0" applyFont="1" applyProtection="1">
      <protection locked="0"/>
    </xf>
    <xf numFmtId="0" fontId="9" fillId="0" borderId="0" xfId="0" applyFont="1" applyAlignment="1" applyProtection="1">
      <alignment horizontal="right"/>
      <protection locked="0"/>
    </xf>
    <xf numFmtId="0" fontId="1" fillId="0" borderId="0" xfId="0" applyFont="1" applyProtection="1">
      <protection locked="0"/>
    </xf>
    <xf numFmtId="166" fontId="8" fillId="0" borderId="2" xfId="0" applyNumberFormat="1" applyFont="1" applyBorder="1"/>
    <xf numFmtId="166" fontId="7" fillId="0" borderId="1" xfId="0" applyNumberFormat="1" applyFont="1" applyBorder="1"/>
    <xf numFmtId="166" fontId="7" fillId="0" borderId="2" xfId="0" applyNumberFormat="1" applyFont="1" applyBorder="1"/>
    <xf numFmtId="2" fontId="10" fillId="0" borderId="0" xfId="0" applyNumberFormat="1" applyFont="1" applyAlignment="1">
      <alignment horizontal="center" vertical="center"/>
    </xf>
    <xf numFmtId="2" fontId="0" fillId="0" borderId="0" xfId="0" applyNumberFormat="1" applyAlignment="1">
      <alignment horizontal="center" vertical="center"/>
    </xf>
    <xf numFmtId="166" fontId="7" fillId="0" borderId="0" xfId="0" applyNumberFormat="1" applyFont="1"/>
    <xf numFmtId="0" fontId="12" fillId="0" borderId="1" xfId="0" applyFont="1" applyBorder="1" applyAlignment="1">
      <alignment horizontal="center" vertical="center" wrapText="1"/>
    </xf>
    <xf numFmtId="0" fontId="1" fillId="2" borderId="22" xfId="0" applyFont="1" applyFill="1" applyBorder="1" applyAlignment="1">
      <alignment horizontal="center" vertical="center" wrapText="1"/>
    </xf>
    <xf numFmtId="166" fontId="8" fillId="0" borderId="9" xfId="0" applyNumberFormat="1" applyFont="1" applyBorder="1"/>
    <xf numFmtId="166" fontId="7" fillId="0" borderId="9" xfId="0" applyNumberFormat="1" applyFont="1" applyBorder="1"/>
    <xf numFmtId="0" fontId="1" fillId="2" borderId="5" xfId="0" applyFont="1" applyFill="1" applyBorder="1" applyAlignment="1">
      <alignment horizontal="center" vertical="center" wrapText="1"/>
    </xf>
    <xf numFmtId="166" fontId="8" fillId="0" borderId="23" xfId="0" applyNumberFormat="1" applyFont="1" applyBorder="1"/>
    <xf numFmtId="166" fontId="7" fillId="0" borderId="30" xfId="0" applyNumberFormat="1" applyFont="1" applyBorder="1"/>
    <xf numFmtId="166" fontId="7" fillId="0" borderId="23" xfId="0" applyNumberFormat="1" applyFont="1" applyBorder="1"/>
    <xf numFmtId="0" fontId="2" fillId="0" borderId="23" xfId="0" applyFont="1" applyBorder="1"/>
    <xf numFmtId="0" fontId="2" fillId="0" borderId="9" xfId="0" applyFont="1" applyBorder="1"/>
    <xf numFmtId="0" fontId="3" fillId="0" borderId="23" xfId="0" applyFont="1" applyBorder="1"/>
    <xf numFmtId="0" fontId="4" fillId="0" borderId="23" xfId="0" applyFont="1" applyBorder="1"/>
    <xf numFmtId="2" fontId="3" fillId="0" borderId="24" xfId="0" applyNumberFormat="1" applyFont="1" applyBorder="1" applyAlignment="1">
      <alignment horizontal="center"/>
    </xf>
    <xf numFmtId="2" fontId="3" fillId="0" borderId="32" xfId="0" applyNumberFormat="1" applyFont="1" applyBorder="1" applyAlignment="1">
      <alignment horizontal="center"/>
    </xf>
    <xf numFmtId="2" fontId="3" fillId="0" borderId="31" xfId="0" applyNumberFormat="1" applyFont="1" applyBorder="1" applyAlignment="1">
      <alignment horizontal="center"/>
    </xf>
    <xf numFmtId="166" fontId="17" fillId="0" borderId="0" xfId="0" applyNumberFormat="1" applyFont="1"/>
    <xf numFmtId="166" fontId="4" fillId="0" borderId="4" xfId="0" applyNumberFormat="1" applyFont="1" applyBorder="1"/>
    <xf numFmtId="166" fontId="4" fillId="0" borderId="38" xfId="0" applyNumberFormat="1" applyFont="1" applyBorder="1"/>
    <xf numFmtId="166" fontId="17" fillId="0" borderId="23" xfId="0" applyNumberFormat="1" applyFont="1" applyBorder="1"/>
    <xf numFmtId="2" fontId="3" fillId="3" borderId="29" xfId="0" applyNumberFormat="1" applyFont="1" applyFill="1" applyBorder="1" applyAlignment="1">
      <alignment horizontal="center"/>
    </xf>
    <xf numFmtId="2" fontId="3" fillId="3" borderId="9" xfId="0" applyNumberFormat="1" applyFont="1" applyFill="1" applyBorder="1" applyAlignment="1">
      <alignment horizontal="center"/>
    </xf>
    <xf numFmtId="166" fontId="4" fillId="3" borderId="9" xfId="0" applyNumberFormat="1" applyFont="1" applyFill="1" applyBorder="1"/>
    <xf numFmtId="166" fontId="3" fillId="3" borderId="21" xfId="0" applyNumberFormat="1" applyFont="1" applyFill="1" applyBorder="1"/>
    <xf numFmtId="166" fontId="3" fillId="3" borderId="9" xfId="0" applyNumberFormat="1" applyFont="1" applyFill="1" applyBorder="1"/>
    <xf numFmtId="166" fontId="4" fillId="3" borderId="26" xfId="0" applyNumberFormat="1" applyFont="1" applyFill="1" applyBorder="1"/>
    <xf numFmtId="2" fontId="3" fillId="3" borderId="31" xfId="0" applyNumberFormat="1" applyFont="1" applyFill="1" applyBorder="1" applyAlignment="1">
      <alignment horizontal="center"/>
    </xf>
    <xf numFmtId="2" fontId="3" fillId="3" borderId="23" xfId="0" applyNumberFormat="1" applyFont="1" applyFill="1" applyBorder="1" applyAlignment="1">
      <alignment horizontal="center"/>
    </xf>
    <xf numFmtId="166" fontId="8" fillId="3" borderId="23" xfId="0" applyNumberFormat="1" applyFont="1" applyFill="1" applyBorder="1"/>
    <xf numFmtId="166" fontId="7" fillId="3" borderId="22" xfId="0" applyNumberFormat="1" applyFont="1" applyFill="1" applyBorder="1"/>
    <xf numFmtId="166" fontId="7" fillId="3" borderId="23" xfId="0" applyNumberFormat="1" applyFont="1" applyFill="1" applyBorder="1"/>
    <xf numFmtId="166" fontId="4" fillId="3" borderId="28" xfId="0" applyNumberFormat="1" applyFont="1" applyFill="1" applyBorder="1"/>
    <xf numFmtId="166" fontId="4" fillId="3" borderId="27" xfId="0" applyNumberFormat="1" applyFont="1" applyFill="1" applyBorder="1"/>
    <xf numFmtId="166" fontId="4" fillId="3" borderId="37" xfId="0" applyNumberFormat="1" applyFont="1" applyFill="1" applyBorder="1"/>
    <xf numFmtId="166" fontId="4" fillId="3" borderId="34" xfId="0" applyNumberFormat="1" applyFont="1" applyFill="1" applyBorder="1"/>
    <xf numFmtId="0" fontId="2" fillId="3" borderId="12" xfId="0" applyFont="1" applyFill="1" applyBorder="1" applyAlignment="1">
      <alignment horizontal="left"/>
    </xf>
    <xf numFmtId="0" fontId="4" fillId="3" borderId="34" xfId="0" applyFont="1" applyFill="1" applyBorder="1"/>
    <xf numFmtId="166" fontId="4" fillId="3" borderId="33" xfId="0" applyNumberFormat="1" applyFont="1" applyFill="1" applyBorder="1"/>
    <xf numFmtId="166" fontId="3" fillId="2" borderId="22" xfId="0" applyNumberFormat="1" applyFont="1" applyFill="1" applyBorder="1"/>
    <xf numFmtId="166" fontId="3" fillId="2" borderId="5" xfId="0" applyNumberFormat="1" applyFont="1" applyFill="1" applyBorder="1"/>
    <xf numFmtId="0" fontId="6" fillId="0" borderId="0" xfId="0" applyFont="1"/>
    <xf numFmtId="0" fontId="0" fillId="0" borderId="14" xfId="0" applyBorder="1"/>
    <xf numFmtId="0" fontId="0" fillId="0" borderId="16" xfId="0" applyBorder="1"/>
    <xf numFmtId="0" fontId="0" fillId="0" borderId="23" xfId="0" applyBorder="1"/>
    <xf numFmtId="0" fontId="5" fillId="0" borderId="9" xfId="0" applyFont="1" applyBorder="1" applyAlignment="1">
      <alignment horizontal="right" vertical="center"/>
    </xf>
    <xf numFmtId="4" fontId="21" fillId="0" borderId="0" xfId="0" applyNumberFormat="1" applyFont="1"/>
    <xf numFmtId="4" fontId="22" fillId="0" borderId="0" xfId="0" applyNumberFormat="1" applyFont="1"/>
    <xf numFmtId="4" fontId="6" fillId="0" borderId="0" xfId="0" applyNumberFormat="1" applyFont="1"/>
    <xf numFmtId="4" fontId="24" fillId="0" borderId="0" xfId="0" applyNumberFormat="1" applyFont="1"/>
    <xf numFmtId="4" fontId="22" fillId="0" borderId="0" xfId="0" applyNumberFormat="1" applyFont="1" applyAlignment="1">
      <alignment horizontal="right"/>
    </xf>
    <xf numFmtId="4" fontId="21" fillId="0" borderId="0" xfId="0" applyNumberFormat="1" applyFont="1" applyAlignment="1">
      <alignment horizontal="right"/>
    </xf>
    <xf numFmtId="0" fontId="5" fillId="0" borderId="0" xfId="0" applyFont="1" applyAlignment="1">
      <alignment horizontal="right" vertical="center"/>
    </xf>
    <xf numFmtId="0" fontId="3" fillId="0" borderId="0" xfId="0" applyFont="1"/>
    <xf numFmtId="0" fontId="0" fillId="0" borderId="45" xfId="0" applyBorder="1" applyProtection="1">
      <protection locked="0"/>
    </xf>
    <xf numFmtId="0" fontId="0" fillId="0" borderId="46" xfId="0" applyBorder="1" applyProtection="1">
      <protection locked="0"/>
    </xf>
    <xf numFmtId="0" fontId="16" fillId="0" borderId="49" xfId="0" applyFont="1" applyBorder="1" applyProtection="1">
      <protection locked="0"/>
    </xf>
    <xf numFmtId="0" fontId="0" fillId="0" borderId="49" xfId="0" applyBorder="1" applyProtection="1">
      <protection locked="0"/>
    </xf>
    <xf numFmtId="0" fontId="0" fillId="0" borderId="55" xfId="0" applyBorder="1" applyAlignment="1">
      <alignment horizontal="center" vertical="center"/>
    </xf>
    <xf numFmtId="0" fontId="0" fillId="0" borderId="56" xfId="0" applyBorder="1" applyAlignment="1">
      <alignment horizontal="center" vertical="center"/>
    </xf>
    <xf numFmtId="2" fontId="4" fillId="0" borderId="55" xfId="0" applyNumberFormat="1" applyFont="1" applyBorder="1" applyAlignment="1">
      <alignment horizontal="right"/>
    </xf>
    <xf numFmtId="0" fontId="16" fillId="0" borderId="55" xfId="0" applyFont="1" applyBorder="1" applyAlignment="1">
      <alignment horizontal="center" vertical="center"/>
    </xf>
    <xf numFmtId="0" fontId="0" fillId="0" borderId="47" xfId="0" applyBorder="1" applyProtection="1">
      <protection locked="0"/>
    </xf>
    <xf numFmtId="0" fontId="0" fillId="0" borderId="51" xfId="0" applyBorder="1" applyProtection="1">
      <protection locked="0"/>
    </xf>
    <xf numFmtId="0" fontId="0" fillId="0" borderId="49" xfId="0" applyBorder="1"/>
    <xf numFmtId="0" fontId="0" fillId="0" borderId="52" xfId="0" applyBorder="1"/>
    <xf numFmtId="0" fontId="0" fillId="0" borderId="59" xfId="0" applyBorder="1"/>
    <xf numFmtId="0" fontId="0" fillId="0" borderId="46" xfId="0" applyBorder="1"/>
    <xf numFmtId="0" fontId="0" fillId="0" borderId="50" xfId="0" applyBorder="1"/>
    <xf numFmtId="0" fontId="5" fillId="0" borderId="65" xfId="0" applyFont="1" applyBorder="1" applyAlignment="1">
      <alignment horizontal="right" vertical="center"/>
    </xf>
    <xf numFmtId="0" fontId="0" fillId="0" borderId="51" xfId="0" applyBorder="1"/>
    <xf numFmtId="0" fontId="0" fillId="0" borderId="58" xfId="0" applyBorder="1"/>
    <xf numFmtId="0" fontId="3" fillId="0" borderId="54" xfId="0" applyFont="1" applyBorder="1"/>
    <xf numFmtId="0" fontId="10" fillId="0" borderId="67" xfId="0" applyFont="1" applyBorder="1" applyAlignment="1">
      <alignment horizontal="right"/>
    </xf>
    <xf numFmtId="0" fontId="11" fillId="0" borderId="50" xfId="0" applyFont="1" applyBorder="1"/>
    <xf numFmtId="0" fontId="0" fillId="0" borderId="67" xfId="0" applyBorder="1"/>
    <xf numFmtId="2" fontId="4" fillId="0" borderId="69" xfId="0" applyNumberFormat="1" applyFont="1" applyBorder="1" applyAlignment="1">
      <alignment horizontal="right" vertical="center"/>
    </xf>
    <xf numFmtId="2" fontId="3" fillId="0" borderId="54" xfId="0" applyNumberFormat="1" applyFont="1" applyBorder="1" applyAlignment="1">
      <alignment horizontal="left"/>
    </xf>
    <xf numFmtId="2" fontId="10" fillId="0" borderId="70" xfId="0" applyNumberFormat="1" applyFont="1" applyBorder="1" applyAlignment="1">
      <alignment horizontal="center" vertical="center"/>
    </xf>
    <xf numFmtId="2" fontId="10" fillId="0" borderId="66" xfId="0" applyNumberFormat="1" applyFont="1" applyBorder="1" applyAlignment="1">
      <alignment horizontal="center" vertical="center"/>
    </xf>
    <xf numFmtId="0" fontId="0" fillId="0" borderId="58" xfId="0" applyBorder="1" applyAlignment="1">
      <alignment horizontal="center" vertical="center"/>
    </xf>
    <xf numFmtId="0" fontId="0" fillId="0" borderId="71" xfId="0" applyBorder="1"/>
    <xf numFmtId="0" fontId="0" fillId="0" borderId="65" xfId="0" applyBorder="1"/>
    <xf numFmtId="2" fontId="0" fillId="0" borderId="72" xfId="0" applyNumberFormat="1" applyBorder="1" applyAlignment="1">
      <alignment horizontal="center" vertical="center"/>
    </xf>
    <xf numFmtId="0" fontId="0" fillId="0" borderId="73" xfId="0" applyBorder="1"/>
    <xf numFmtId="0" fontId="0" fillId="0" borderId="47" xfId="0" applyBorder="1"/>
    <xf numFmtId="0" fontId="0" fillId="0" borderId="62" xfId="0" applyBorder="1"/>
    <xf numFmtId="0" fontId="0" fillId="0" borderId="63" xfId="0" applyBorder="1"/>
    <xf numFmtId="0" fontId="0" fillId="0" borderId="61" xfId="0" applyBorder="1"/>
    <xf numFmtId="0" fontId="0" fillId="0" borderId="64" xfId="0" applyBorder="1"/>
    <xf numFmtId="0" fontId="0" fillId="0" borderId="68" xfId="0" applyBorder="1"/>
    <xf numFmtId="0" fontId="10" fillId="0" borderId="50" xfId="0" applyFont="1" applyBorder="1" applyAlignment="1">
      <alignment horizontal="right"/>
    </xf>
    <xf numFmtId="0" fontId="10" fillId="0" borderId="68" xfId="0" applyFont="1" applyBorder="1" applyAlignment="1">
      <alignment horizontal="right"/>
    </xf>
    <xf numFmtId="0" fontId="3" fillId="0" borderId="64" xfId="0" applyFont="1" applyBorder="1"/>
    <xf numFmtId="2" fontId="0" fillId="0" borderId="74" xfId="0" applyNumberFormat="1" applyBorder="1" applyAlignment="1">
      <alignment horizontal="center" vertical="center"/>
    </xf>
    <xf numFmtId="2" fontId="10" fillId="0" borderId="75" xfId="0" applyNumberFormat="1" applyFont="1" applyBorder="1" applyAlignment="1">
      <alignment horizontal="center" vertical="center"/>
    </xf>
    <xf numFmtId="0" fontId="0" fillId="0" borderId="50" xfId="0" applyBorder="1" applyAlignment="1">
      <alignment horizontal="center" vertical="center"/>
    </xf>
    <xf numFmtId="2" fontId="10" fillId="0" borderId="72" xfId="0" applyNumberFormat="1" applyFont="1" applyBorder="1" applyAlignment="1">
      <alignment horizontal="center" vertical="center"/>
    </xf>
    <xf numFmtId="0" fontId="3" fillId="0" borderId="50" xfId="0" applyFont="1" applyBorder="1"/>
    <xf numFmtId="0" fontId="3" fillId="0" borderId="62" xfId="0" applyFont="1" applyBorder="1"/>
    <xf numFmtId="0" fontId="1" fillId="0" borderId="48" xfId="0" applyFont="1" applyBorder="1" applyProtection="1">
      <protection locked="0"/>
    </xf>
    <xf numFmtId="0" fontId="1" fillId="0" borderId="53" xfId="0" applyFont="1" applyBorder="1" applyProtection="1">
      <protection locked="0"/>
    </xf>
    <xf numFmtId="0" fontId="0" fillId="0" borderId="76" xfId="0" applyBorder="1" applyProtection="1">
      <protection locked="0"/>
    </xf>
    <xf numFmtId="0" fontId="0" fillId="0" borderId="77" xfId="0" applyBorder="1" applyProtection="1">
      <protection locked="0"/>
    </xf>
    <xf numFmtId="0" fontId="0" fillId="0" borderId="78" xfId="0" applyBorder="1" applyProtection="1">
      <protection locked="0"/>
    </xf>
    <xf numFmtId="0" fontId="0" fillId="0" borderId="64" xfId="0" applyBorder="1" applyProtection="1">
      <protection locked="0"/>
    </xf>
    <xf numFmtId="0" fontId="0" fillId="0" borderId="63" xfId="0" applyBorder="1" applyProtection="1">
      <protection locked="0"/>
    </xf>
    <xf numFmtId="0" fontId="9" fillId="0" borderId="79" xfId="0" applyFont="1" applyBorder="1"/>
    <xf numFmtId="0" fontId="0" fillId="0" borderId="14" xfId="0" applyBorder="1" applyAlignment="1">
      <alignment vertical="center"/>
    </xf>
    <xf numFmtId="0" fontId="0" fillId="0" borderId="80" xfId="0" applyBorder="1"/>
    <xf numFmtId="0" fontId="0" fillId="0" borderId="82" xfId="0" applyBorder="1"/>
    <xf numFmtId="0" fontId="0" fillId="0" borderId="83" xfId="0" applyBorder="1"/>
    <xf numFmtId="0" fontId="0" fillId="0" borderId="77" xfId="0" applyBorder="1"/>
    <xf numFmtId="0" fontId="0" fillId="0" borderId="84" xfId="0" applyBorder="1"/>
    <xf numFmtId="0" fontId="0" fillId="0" borderId="53" xfId="0" applyBorder="1"/>
    <xf numFmtId="0" fontId="0" fillId="0" borderId="85" xfId="0" applyBorder="1"/>
    <xf numFmtId="0" fontId="0" fillId="0" borderId="86" xfId="0" applyBorder="1"/>
    <xf numFmtId="0" fontId="2" fillId="0" borderId="84" xfId="0" applyFont="1" applyBorder="1" applyAlignment="1">
      <alignment horizontal="left"/>
    </xf>
    <xf numFmtId="0" fontId="0" fillId="0" borderId="55" xfId="0" applyBorder="1"/>
    <xf numFmtId="0" fontId="2" fillId="0" borderId="85" xfId="0" applyFont="1" applyBorder="1" applyAlignment="1">
      <alignment horizontal="left"/>
    </xf>
    <xf numFmtId="0" fontId="2" fillId="0" borderId="87" xfId="0" applyFont="1" applyBorder="1" applyAlignment="1">
      <alignment horizontal="left"/>
    </xf>
    <xf numFmtId="0" fontId="5" fillId="0" borderId="84" xfId="0" applyFont="1" applyBorder="1" applyAlignment="1">
      <alignment horizontal="center" vertical="center"/>
    </xf>
    <xf numFmtId="0" fontId="9" fillId="0" borderId="78" xfId="0" applyFont="1" applyBorder="1" applyAlignment="1">
      <alignment horizontal="center" vertical="center"/>
    </xf>
    <xf numFmtId="0" fontId="0" fillId="0" borderId="88" xfId="0" applyBorder="1" applyAlignment="1">
      <alignment horizontal="center" vertical="center"/>
    </xf>
    <xf numFmtId="2" fontId="3" fillId="0" borderId="89" xfId="0" applyNumberFormat="1" applyFont="1" applyBorder="1" applyAlignment="1">
      <alignment horizontal="center"/>
    </xf>
    <xf numFmtId="2" fontId="3" fillId="2" borderId="90" xfId="0" applyNumberFormat="1" applyFont="1" applyFill="1" applyBorder="1" applyAlignment="1">
      <alignment horizontal="center"/>
    </xf>
    <xf numFmtId="2" fontId="3" fillId="0" borderId="91" xfId="0" applyNumberFormat="1" applyFont="1" applyBorder="1" applyAlignment="1">
      <alignment horizontal="center"/>
    </xf>
    <xf numFmtId="2" fontId="3" fillId="2" borderId="92" xfId="0" applyNumberFormat="1" applyFont="1" applyFill="1" applyBorder="1" applyAlignment="1">
      <alignment horizontal="center"/>
    </xf>
    <xf numFmtId="0" fontId="0" fillId="0" borderId="66" xfId="0" applyBorder="1"/>
    <xf numFmtId="0" fontId="0" fillId="0" borderId="74" xfId="0" applyBorder="1"/>
    <xf numFmtId="0" fontId="6" fillId="0" borderId="47" xfId="0" applyFont="1" applyBorder="1"/>
    <xf numFmtId="0" fontId="6" fillId="0" borderId="76" xfId="0" applyFont="1" applyBorder="1"/>
    <xf numFmtId="0" fontId="6" fillId="0" borderId="58" xfId="0" applyFont="1" applyBorder="1"/>
    <xf numFmtId="0" fontId="0" fillId="0" borderId="81" xfId="0" applyBorder="1"/>
    <xf numFmtId="0" fontId="0" fillId="0" borderId="93" xfId="0" applyBorder="1"/>
    <xf numFmtId="0" fontId="0" fillId="0" borderId="94" xfId="0" applyBorder="1"/>
    <xf numFmtId="0" fontId="0" fillId="0" borderId="95" xfId="0" applyBorder="1"/>
    <xf numFmtId="0" fontId="0" fillId="0" borderId="96" xfId="0" applyBorder="1"/>
    <xf numFmtId="0" fontId="9" fillId="0" borderId="97" xfId="0" applyFont="1" applyBorder="1"/>
    <xf numFmtId="0" fontId="0" fillId="0" borderId="98" xfId="0" applyBorder="1"/>
    <xf numFmtId="0" fontId="0" fillId="0" borderId="99" xfId="0" applyBorder="1"/>
    <xf numFmtId="0" fontId="11" fillId="0" borderId="84" xfId="0" applyFont="1" applyBorder="1"/>
    <xf numFmtId="0" fontId="5" fillId="0" borderId="100" xfId="0" applyFont="1" applyBorder="1" applyAlignment="1">
      <alignment horizontal="right" vertical="center"/>
    </xf>
    <xf numFmtId="0" fontId="5" fillId="0" borderId="101" xfId="0" applyFont="1" applyBorder="1" applyAlignment="1">
      <alignment horizontal="right" vertical="center"/>
    </xf>
    <xf numFmtId="0" fontId="0" fillId="0" borderId="87" xfId="0" applyBorder="1"/>
    <xf numFmtId="0" fontId="5" fillId="0" borderId="84" xfId="0" applyFont="1" applyBorder="1" applyAlignment="1">
      <alignment horizontal="right" vertical="center"/>
    </xf>
    <xf numFmtId="0" fontId="7" fillId="0" borderId="102" xfId="0" applyFont="1" applyBorder="1" applyAlignment="1">
      <alignment horizontal="center"/>
    </xf>
    <xf numFmtId="0" fontId="0" fillId="0" borderId="103" xfId="0" applyBorder="1"/>
    <xf numFmtId="0" fontId="0" fillId="0" borderId="60" xfId="0" applyBorder="1"/>
    <xf numFmtId="0" fontId="0" fillId="0" borderId="57" xfId="0" applyBorder="1"/>
    <xf numFmtId="0" fontId="0" fillId="0" borderId="102" xfId="0" applyBorder="1"/>
    <xf numFmtId="0" fontId="0" fillId="0" borderId="104" xfId="0" applyBorder="1"/>
    <xf numFmtId="4" fontId="25" fillId="0" borderId="0" xfId="0" applyNumberFormat="1" applyFont="1"/>
    <xf numFmtId="4" fontId="26" fillId="0" borderId="0" xfId="0" applyNumberFormat="1" applyFont="1" applyAlignment="1">
      <alignment horizontal="right"/>
    </xf>
    <xf numFmtId="4" fontId="27" fillId="0" borderId="0" xfId="0" applyNumberFormat="1" applyFont="1" applyAlignment="1">
      <alignment horizontal="center" vertical="center" wrapText="1"/>
    </xf>
    <xf numFmtId="0" fontId="0" fillId="0" borderId="88" xfId="0" applyBorder="1"/>
    <xf numFmtId="0" fontId="0" fillId="0" borderId="72" xfId="0" applyBorder="1"/>
    <xf numFmtId="0" fontId="6" fillId="0" borderId="55" xfId="0" applyFont="1" applyBorder="1"/>
    <xf numFmtId="0" fontId="4" fillId="0" borderId="85" xfId="0" applyFont="1" applyBorder="1" applyAlignment="1">
      <alignment horizontal="left"/>
    </xf>
    <xf numFmtId="0" fontId="6" fillId="0" borderId="85" xfId="0" applyFont="1" applyBorder="1"/>
    <xf numFmtId="0" fontId="6" fillId="0" borderId="105" xfId="0" applyFont="1" applyBorder="1"/>
    <xf numFmtId="0" fontId="0" fillId="0" borderId="97" xfId="0" applyBorder="1" applyAlignment="1">
      <alignment horizontal="center" vertical="center"/>
    </xf>
    <xf numFmtId="0" fontId="0" fillId="0" borderId="93" xfId="0" applyBorder="1" applyAlignment="1">
      <alignment horizontal="center" vertical="center"/>
    </xf>
    <xf numFmtId="2" fontId="3" fillId="0" borderId="107" xfId="0" applyNumberFormat="1" applyFont="1" applyBorder="1" applyAlignment="1">
      <alignment horizontal="center"/>
    </xf>
    <xf numFmtId="2" fontId="3" fillId="0" borderId="108" xfId="0" applyNumberFormat="1" applyFont="1" applyBorder="1" applyAlignment="1">
      <alignment horizontal="center"/>
    </xf>
    <xf numFmtId="2" fontId="3" fillId="0" borderId="109" xfId="0" applyNumberFormat="1" applyFont="1" applyBorder="1" applyAlignment="1">
      <alignment horizontal="center"/>
    </xf>
    <xf numFmtId="2" fontId="17" fillId="0" borderId="110" xfId="0" applyNumberFormat="1" applyFont="1" applyBorder="1" applyAlignment="1">
      <alignment horizontal="center"/>
    </xf>
    <xf numFmtId="2" fontId="3" fillId="0" borderId="81" xfId="0" applyNumberFormat="1" applyFont="1" applyBorder="1" applyAlignment="1">
      <alignment horizontal="center"/>
    </xf>
    <xf numFmtId="2" fontId="17" fillId="0" borderId="111" xfId="0" applyNumberFormat="1" applyFont="1" applyBorder="1" applyAlignment="1">
      <alignment horizontal="center"/>
    </xf>
    <xf numFmtId="2" fontId="3" fillId="0" borderId="106" xfId="0" applyNumberFormat="1" applyFont="1" applyBorder="1" applyAlignment="1">
      <alignment horizontal="center"/>
    </xf>
    <xf numFmtId="2" fontId="3" fillId="0" borderId="93" xfId="0" applyNumberFormat="1" applyFont="1" applyBorder="1" applyAlignment="1">
      <alignment horizontal="center"/>
    </xf>
    <xf numFmtId="166" fontId="7" fillId="0" borderId="113" xfId="0" applyNumberFormat="1" applyFont="1" applyBorder="1"/>
    <xf numFmtId="166" fontId="7" fillId="0" borderId="114" xfId="0" applyNumberFormat="1" applyFont="1" applyBorder="1"/>
    <xf numFmtId="166" fontId="7" fillId="0" borderId="115" xfId="0" applyNumberFormat="1" applyFont="1" applyBorder="1"/>
    <xf numFmtId="166" fontId="17" fillId="0" borderId="116" xfId="0" applyNumberFormat="1" applyFont="1" applyBorder="1"/>
    <xf numFmtId="166" fontId="17" fillId="0" borderId="117" xfId="0" applyNumberFormat="1" applyFont="1" applyBorder="1"/>
    <xf numFmtId="166" fontId="7" fillId="0" borderId="112" xfId="0" applyNumberFormat="1" applyFont="1" applyBorder="1"/>
    <xf numFmtId="166" fontId="8" fillId="0" borderId="119" xfId="0" applyNumberFormat="1" applyFont="1" applyBorder="1"/>
    <xf numFmtId="166" fontId="8" fillId="0" borderId="120" xfId="0" applyNumberFormat="1" applyFont="1" applyBorder="1"/>
    <xf numFmtId="0" fontId="3" fillId="0" borderId="57" xfId="0" applyFont="1" applyBorder="1"/>
    <xf numFmtId="0" fontId="6" fillId="0" borderId="121" xfId="0" applyFont="1" applyBorder="1"/>
    <xf numFmtId="166" fontId="17" fillId="0" borderId="118" xfId="0" applyNumberFormat="1" applyFont="1" applyBorder="1"/>
    <xf numFmtId="166" fontId="8" fillId="0" borderId="122" xfId="0" applyNumberFormat="1" applyFont="1" applyBorder="1"/>
    <xf numFmtId="166" fontId="4" fillId="0" borderId="123" xfId="0" applyNumberFormat="1" applyFont="1" applyBorder="1"/>
    <xf numFmtId="0" fontId="2" fillId="0" borderId="124" xfId="0" applyFont="1" applyBorder="1"/>
    <xf numFmtId="0" fontId="4" fillId="0" borderId="57" xfId="0" applyFont="1" applyBorder="1" applyAlignment="1">
      <alignment horizontal="left"/>
    </xf>
    <xf numFmtId="166" fontId="7" fillId="0" borderId="116" xfId="0" applyNumberFormat="1" applyFont="1" applyBorder="1"/>
    <xf numFmtId="166" fontId="8" fillId="0" borderId="125" xfId="0" applyNumberFormat="1" applyFont="1" applyBorder="1"/>
    <xf numFmtId="0" fontId="3" fillId="0" borderId="22" xfId="0" applyFont="1" applyBorder="1"/>
    <xf numFmtId="0" fontId="2" fillId="0" borderId="127" xfId="0" applyFont="1" applyBorder="1"/>
    <xf numFmtId="0" fontId="2" fillId="0" borderId="126" xfId="0" applyFont="1" applyBorder="1"/>
    <xf numFmtId="0" fontId="2" fillId="0" borderId="84" xfId="0" applyFont="1" applyBorder="1"/>
    <xf numFmtId="0" fontId="6" fillId="0" borderId="87" xfId="0" applyFont="1" applyBorder="1"/>
    <xf numFmtId="0" fontId="6" fillId="0" borderId="127" xfId="0" applyFont="1" applyBorder="1"/>
    <xf numFmtId="0" fontId="6" fillId="0" borderId="84" xfId="0" applyFont="1" applyBorder="1"/>
    <xf numFmtId="0" fontId="2" fillId="0" borderId="127" xfId="0" applyFont="1" applyBorder="1" applyAlignment="1">
      <alignment horizontal="left"/>
    </xf>
    <xf numFmtId="166" fontId="7" fillId="4" borderId="30" xfId="0" applyNumberFormat="1" applyFont="1" applyFill="1" applyBorder="1" applyProtection="1">
      <protection locked="0"/>
    </xf>
    <xf numFmtId="166" fontId="7" fillId="4" borderId="21" xfId="0" applyNumberFormat="1" applyFont="1" applyFill="1" applyBorder="1" applyProtection="1">
      <protection locked="0"/>
    </xf>
    <xf numFmtId="0" fontId="18" fillId="0" borderId="80" xfId="0" applyFont="1" applyBorder="1" applyAlignment="1">
      <alignment horizontal="center" vertical="center"/>
    </xf>
    <xf numFmtId="0" fontId="0" fillId="0" borderId="81" xfId="0" applyBorder="1" applyAlignment="1">
      <alignment horizontal="center" vertical="center"/>
    </xf>
    <xf numFmtId="0" fontId="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4" xfId="0" applyFont="1" applyBorder="1" applyAlignment="1">
      <alignment horizontal="center" vertical="center" wrapText="1"/>
    </xf>
    <xf numFmtId="14" fontId="3" fillId="4" borderId="1" xfId="0" applyNumberFormat="1"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8" fillId="0" borderId="5" xfId="0" applyFont="1" applyBorder="1" applyAlignment="1">
      <alignment horizontal="center" vertical="center"/>
    </xf>
    <xf numFmtId="14" fontId="3" fillId="4" borderId="6" xfId="0" applyNumberFormat="1"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0" fillId="4" borderId="7"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9" fillId="0" borderId="40" xfId="0" applyFont="1" applyBorder="1" applyAlignment="1">
      <alignment horizontal="center" vertical="center"/>
    </xf>
    <xf numFmtId="0" fontId="9" fillId="0" borderId="19" xfId="0" applyFont="1" applyBorder="1" applyAlignment="1">
      <alignment horizontal="center" vertical="center"/>
    </xf>
    <xf numFmtId="0" fontId="16" fillId="0" borderId="41" xfId="0" applyFont="1" applyBorder="1" applyAlignment="1">
      <alignment horizontal="center" vertical="center"/>
    </xf>
    <xf numFmtId="0" fontId="4" fillId="0" borderId="17" xfId="0" applyFont="1" applyBorder="1" applyAlignment="1">
      <alignment horizontal="center" vertical="center"/>
    </xf>
    <xf numFmtId="165" fontId="23" fillId="4" borderId="7" xfId="0" applyNumberFormat="1"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4" fillId="0" borderId="58" xfId="0" applyFont="1" applyBorder="1" applyAlignment="1">
      <alignment horizontal="center" vertical="center"/>
    </xf>
    <xf numFmtId="0" fontId="0" fillId="0" borderId="60" xfId="0" applyBorder="1" applyAlignment="1">
      <alignment horizontal="center" vertical="center"/>
    </xf>
    <xf numFmtId="0" fontId="4" fillId="0" borderId="45" xfId="0" applyFont="1" applyBorder="1" applyAlignment="1">
      <alignment horizontal="center" vertical="center"/>
    </xf>
    <xf numFmtId="0" fontId="0" fillId="0" borderId="63" xfId="0" applyBorder="1" applyAlignment="1">
      <alignment horizontal="center" vertical="center"/>
    </xf>
    <xf numFmtId="0" fontId="4" fillId="0" borderId="21" xfId="0" applyFont="1" applyBorder="1" applyAlignment="1">
      <alignment horizontal="center" vertical="center"/>
    </xf>
    <xf numFmtId="0" fontId="0" fillId="0" borderId="1" xfId="0" applyBorder="1" applyAlignment="1">
      <alignment horizontal="center" vertical="center"/>
    </xf>
    <xf numFmtId="0" fontId="9" fillId="0" borderId="15" xfId="0" applyFont="1" applyBorder="1" applyAlignment="1">
      <alignment horizontal="center" vertical="center" wrapText="1"/>
    </xf>
    <xf numFmtId="0" fontId="0" fillId="0" borderId="11" xfId="0" applyBorder="1" applyAlignment="1">
      <alignment horizontal="center" vertical="center" wrapText="1"/>
    </xf>
    <xf numFmtId="0" fontId="8" fillId="0" borderId="22" xfId="0" applyFont="1" applyBorder="1" applyAlignment="1">
      <alignment horizontal="center" vertical="center"/>
    </xf>
    <xf numFmtId="14" fontId="3" fillId="4" borderId="21" xfId="0" applyNumberFormat="1" applyFont="1" applyFill="1" applyBorder="1" applyAlignment="1" applyProtection="1">
      <alignment horizontal="center" vertical="center"/>
      <protection locked="0"/>
    </xf>
    <xf numFmtId="0" fontId="9" fillId="0" borderId="18" xfId="0" applyFont="1" applyBorder="1" applyAlignment="1">
      <alignment horizontal="center" vertical="center"/>
    </xf>
    <xf numFmtId="0" fontId="16" fillId="0" borderId="20" xfId="0" applyFont="1" applyBorder="1" applyAlignment="1">
      <alignment horizontal="center" vertical="center"/>
    </xf>
    <xf numFmtId="0" fontId="1" fillId="0" borderId="15" xfId="0" applyFont="1" applyBorder="1" applyAlignment="1">
      <alignment horizontal="center" vertical="center" wrapText="1"/>
    </xf>
    <xf numFmtId="0" fontId="2" fillId="3" borderId="36"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25" xfId="0" applyBorder="1" applyAlignment="1">
      <alignment horizontal="center" vertical="center" wrapText="1"/>
    </xf>
    <xf numFmtId="0" fontId="12"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3" borderId="35"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9" xfId="0" applyBorder="1" applyAlignment="1">
      <alignment horizontal="center" vertical="center" wrapText="1"/>
    </xf>
    <xf numFmtId="0" fontId="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cellXfs>
  <cellStyles count="5">
    <cellStyle name="Format 1" xfId="4" xr:uid="{08374B26-61D6-417E-AC37-7792E08D079F}"/>
    <cellStyle name="Normal" xfId="0" builtinId="0"/>
    <cellStyle name="Normal 2" xfId="1" xr:uid="{64188E70-78F9-4E38-BD3C-0483BFD40553}"/>
    <cellStyle name="Procent 2" xfId="3" xr:uid="{0B9E84DF-F212-4453-BBDF-0CA34C575E0E}"/>
    <cellStyle name="Tusental 2" xfId="2" xr:uid="{E671896B-6B18-4D53-8ECD-8403AB2F4822}"/>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ellformat 1" pivot="0" count="1" xr9:uid="{91440CAD-2DEC-4B0B-A753-18BB812EC31A}">
      <tableStyleElement type="wholeTable" dxfId="0"/>
    </tableStyle>
  </tableStyles>
  <colors>
    <mruColors>
      <color rgb="FFFFFF99"/>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manualLayout>
          <c:layoutTarget val="inner"/>
          <c:xMode val="edge"/>
          <c:yMode val="edge"/>
          <c:x val="0.24737692849369439"/>
          <c:y val="0.21408391659375917"/>
          <c:w val="0.50118142244414565"/>
          <c:h val="0.57078995333916593"/>
        </c:manualLayout>
      </c:layout>
      <c:doughnutChart>
        <c:varyColors val="1"/>
        <c:ser>
          <c:idx val="0"/>
          <c:order val="0"/>
          <c:tx>
            <c:strRef>
              <c:f>'Ekonomiska läget i Diagram'!$C$43</c:f>
              <c:strCache>
                <c:ptCount val="1"/>
                <c:pt idx="0">
                  <c:v>A. Personnel costs</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B50-427F-B9DA-82320E55D88B}"/>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B50-427F-B9DA-82320E55D88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'Ekonomiska läget i Diagram'!$D$42:$E$42</c:f>
              <c:strCache>
                <c:ptCount val="2"/>
                <c:pt idx="0">
                  <c:v>Förbrukad budget</c:v>
                </c:pt>
                <c:pt idx="1">
                  <c:v>Återstående budget</c:v>
                </c:pt>
              </c:strCache>
            </c:strRef>
          </c:cat>
          <c:val>
            <c:numRef>
              <c:f>'Ekonomiska läget i Diagram'!$D$43:$E$43</c:f>
              <c:numCache>
                <c:formatCode>#,##0.00</c:formatCode>
                <c:ptCount val="2"/>
                <c:pt idx="0">
                  <c:v>0</c:v>
                </c:pt>
                <c:pt idx="1">
                  <c:v>0</c:v>
                </c:pt>
              </c:numCache>
            </c:numRef>
          </c:val>
          <c:extLst>
            <c:ext xmlns:c16="http://schemas.microsoft.com/office/drawing/2014/chart" uri="{C3380CC4-5D6E-409C-BE32-E72D297353CC}">
              <c16:uniqueId val="{00000000-C22C-4607-B170-890D1E2D145D}"/>
            </c:ext>
          </c:extLst>
        </c:ser>
        <c:dLbls>
          <c:showLegendKey val="0"/>
          <c:showVal val="0"/>
          <c:showCatName val="0"/>
          <c:showSerName val="0"/>
          <c:showPercent val="1"/>
          <c:showBubbleSize val="0"/>
          <c:showLeaderLines val="1"/>
        </c:dLbls>
        <c:firstSliceAng val="0"/>
        <c:holeSize val="70"/>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doughnutChart>
        <c:varyColors val="1"/>
        <c:ser>
          <c:idx val="0"/>
          <c:order val="0"/>
          <c:tx>
            <c:strRef>
              <c:f>'Ekonomiska läget i Diagram'!$C$46</c:f>
              <c:strCache>
                <c:ptCount val="1"/>
                <c:pt idx="0">
                  <c:v>B. Subcontracting costs</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AD4-4412-9311-0AA9B284BE55}"/>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AD4-4412-9311-0AA9B284BE5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'Ekonomiska läget i Diagram'!$D$45:$E$45</c:f>
              <c:strCache>
                <c:ptCount val="2"/>
                <c:pt idx="0">
                  <c:v>Förbrukad budget</c:v>
                </c:pt>
                <c:pt idx="1">
                  <c:v>Återstående budget</c:v>
                </c:pt>
              </c:strCache>
            </c:strRef>
          </c:cat>
          <c:val>
            <c:numRef>
              <c:f>'Ekonomiska läget i Diagram'!$D$46:$E$46</c:f>
              <c:numCache>
                <c:formatCode>#,##0.00</c:formatCode>
                <c:ptCount val="2"/>
                <c:pt idx="0">
                  <c:v>0</c:v>
                </c:pt>
                <c:pt idx="1">
                  <c:v>0</c:v>
                </c:pt>
              </c:numCache>
            </c:numRef>
          </c:val>
          <c:extLst>
            <c:ext xmlns:c16="http://schemas.microsoft.com/office/drawing/2014/chart" uri="{C3380CC4-5D6E-409C-BE32-E72D297353CC}">
              <c16:uniqueId val="{00000000-C001-44F8-988C-4CEAD724D3EA}"/>
            </c:ext>
          </c:extLst>
        </c:ser>
        <c:dLbls>
          <c:showLegendKey val="0"/>
          <c:showVal val="0"/>
          <c:showCatName val="0"/>
          <c:showSerName val="0"/>
          <c:showPercent val="1"/>
          <c:showBubbleSize val="0"/>
          <c:showLeaderLines val="1"/>
        </c:dLbls>
        <c:firstSliceAng val="0"/>
        <c:holeSize val="70"/>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doughnutChart>
        <c:varyColors val="1"/>
        <c:ser>
          <c:idx val="0"/>
          <c:order val="0"/>
          <c:tx>
            <c:strRef>
              <c:f>'Ekonomiska läget i Diagram'!$C$49</c:f>
              <c:strCache>
                <c:ptCount val="1"/>
                <c:pt idx="0">
                  <c:v>C. Purchase costs</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C7D-4471-85EF-81C6C921D8DE}"/>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C7D-4471-85EF-81C6C921D8D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'Ekonomiska läget i Diagram'!$D$48:$E$48</c:f>
              <c:strCache>
                <c:ptCount val="2"/>
                <c:pt idx="0">
                  <c:v>Förbrukad budget</c:v>
                </c:pt>
                <c:pt idx="1">
                  <c:v>Återstående budget</c:v>
                </c:pt>
              </c:strCache>
            </c:strRef>
          </c:cat>
          <c:val>
            <c:numRef>
              <c:f>'Ekonomiska läget i Diagram'!$D$49:$E$49</c:f>
              <c:numCache>
                <c:formatCode>#,##0.00</c:formatCode>
                <c:ptCount val="2"/>
                <c:pt idx="0">
                  <c:v>0</c:v>
                </c:pt>
                <c:pt idx="1">
                  <c:v>0</c:v>
                </c:pt>
              </c:numCache>
            </c:numRef>
          </c:val>
          <c:extLst>
            <c:ext xmlns:c16="http://schemas.microsoft.com/office/drawing/2014/chart" uri="{C3380CC4-5D6E-409C-BE32-E72D297353CC}">
              <c16:uniqueId val="{00000000-A49E-46C4-934B-6F9504D396BF}"/>
            </c:ext>
          </c:extLst>
        </c:ser>
        <c:dLbls>
          <c:showLegendKey val="0"/>
          <c:showVal val="0"/>
          <c:showCatName val="0"/>
          <c:showSerName val="0"/>
          <c:showPercent val="1"/>
          <c:showBubbleSize val="0"/>
          <c:showLeaderLines val="1"/>
        </c:dLbls>
        <c:firstSliceAng val="0"/>
        <c:holeSize val="70"/>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doughnutChart>
        <c:varyColors val="1"/>
        <c:ser>
          <c:idx val="0"/>
          <c:order val="0"/>
          <c:tx>
            <c:strRef>
              <c:f>'Ekonomiska läget i Diagram'!$C$52</c:f>
              <c:strCache>
                <c:ptCount val="1"/>
                <c:pt idx="0">
                  <c:v>D. Other cost categories</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780-4456-82FA-245467C33261}"/>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780-4456-82FA-245467C3326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'Ekonomiska läget i Diagram'!$D$51:$E$51</c:f>
              <c:strCache>
                <c:ptCount val="2"/>
                <c:pt idx="0">
                  <c:v>Förbrukad budget</c:v>
                </c:pt>
                <c:pt idx="1">
                  <c:v>Återstående budget</c:v>
                </c:pt>
              </c:strCache>
            </c:strRef>
          </c:cat>
          <c:val>
            <c:numRef>
              <c:f>'Ekonomiska läget i Diagram'!$D$52:$E$52</c:f>
              <c:numCache>
                <c:formatCode>#,##0.00</c:formatCode>
                <c:ptCount val="2"/>
                <c:pt idx="0">
                  <c:v>0</c:v>
                </c:pt>
                <c:pt idx="1">
                  <c:v>0</c:v>
                </c:pt>
              </c:numCache>
            </c:numRef>
          </c:val>
          <c:extLst>
            <c:ext xmlns:c16="http://schemas.microsoft.com/office/drawing/2014/chart" uri="{C3380CC4-5D6E-409C-BE32-E72D297353CC}">
              <c16:uniqueId val="{00000000-7E7B-4AFD-9ACA-5B160A8D1D22}"/>
            </c:ext>
          </c:extLst>
        </c:ser>
        <c:dLbls>
          <c:showLegendKey val="0"/>
          <c:showVal val="0"/>
          <c:showCatName val="0"/>
          <c:showSerName val="0"/>
          <c:showPercent val="1"/>
          <c:showBubbleSize val="0"/>
          <c:showLeaderLines val="1"/>
        </c:dLbls>
        <c:firstSliceAng val="0"/>
        <c:holeSize val="70"/>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doughnutChart>
        <c:varyColors val="1"/>
        <c:ser>
          <c:idx val="0"/>
          <c:order val="0"/>
          <c:tx>
            <c:strRef>
              <c:f>'Ekonomiska läget i Diagram'!$C$55</c:f>
              <c:strCache>
                <c:ptCount val="1"/>
                <c:pt idx="0">
                  <c:v>E. Indirect costs</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048E-45CC-A5E0-7A6FBE15FCAC}"/>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048E-45CC-A5E0-7A6FBE15FC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'Ekonomiska läget i Diagram'!$D$54:$E$54</c:f>
              <c:strCache>
                <c:ptCount val="2"/>
                <c:pt idx="0">
                  <c:v>Förbrukad budget</c:v>
                </c:pt>
                <c:pt idx="1">
                  <c:v>Återstående budget</c:v>
                </c:pt>
              </c:strCache>
            </c:strRef>
          </c:cat>
          <c:val>
            <c:numRef>
              <c:f>'Ekonomiska läget i Diagram'!$D$55:$E$55</c:f>
              <c:numCache>
                <c:formatCode>#,##0.00</c:formatCode>
                <c:ptCount val="2"/>
                <c:pt idx="0">
                  <c:v>0</c:v>
                </c:pt>
                <c:pt idx="1">
                  <c:v>0</c:v>
                </c:pt>
              </c:numCache>
            </c:numRef>
          </c:val>
          <c:extLst>
            <c:ext xmlns:c16="http://schemas.microsoft.com/office/drawing/2014/chart" uri="{C3380CC4-5D6E-409C-BE32-E72D297353CC}">
              <c16:uniqueId val="{00000000-8956-45A5-A656-C665C95C318A}"/>
            </c:ext>
          </c:extLst>
        </c:ser>
        <c:dLbls>
          <c:showLegendKey val="0"/>
          <c:showVal val="0"/>
          <c:showCatName val="0"/>
          <c:showSerName val="0"/>
          <c:showPercent val="1"/>
          <c:showBubbleSize val="0"/>
          <c:showLeaderLines val="1"/>
        </c:dLbls>
        <c:firstSliceAng val="0"/>
        <c:holeSize val="70"/>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doughnutChart>
        <c:varyColors val="1"/>
        <c:ser>
          <c:idx val="0"/>
          <c:order val="0"/>
          <c:tx>
            <c:strRef>
              <c:f>'Ekonomiska läget i Diagram'!$C$58</c:f>
              <c:strCache>
                <c:ptCount val="1"/>
                <c:pt idx="0">
                  <c:v>Total Budget &amp; Costs</c:v>
                </c:pt>
              </c:strCache>
            </c:strRef>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F51C-42D6-A369-DD1C3AB95C26}"/>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F51C-42D6-A369-DD1C3AB95C2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'Ekonomiska läget i Diagram'!$D$57:$E$57</c:f>
              <c:strCache>
                <c:ptCount val="2"/>
                <c:pt idx="0">
                  <c:v>Förbrukad budget</c:v>
                </c:pt>
                <c:pt idx="1">
                  <c:v>Återstående budget</c:v>
                </c:pt>
              </c:strCache>
            </c:strRef>
          </c:cat>
          <c:val>
            <c:numRef>
              <c:f>'Ekonomiska läget i Diagram'!$D$58:$E$58</c:f>
              <c:numCache>
                <c:formatCode>#,##0.00</c:formatCode>
                <c:ptCount val="2"/>
                <c:pt idx="0">
                  <c:v>0</c:v>
                </c:pt>
                <c:pt idx="1">
                  <c:v>0</c:v>
                </c:pt>
              </c:numCache>
            </c:numRef>
          </c:val>
          <c:extLst>
            <c:ext xmlns:c16="http://schemas.microsoft.com/office/drawing/2014/chart" uri="{C3380CC4-5D6E-409C-BE32-E72D297353CC}">
              <c16:uniqueId val="{00000000-651B-4B3A-9A6A-5B1E42E992D5}"/>
            </c:ext>
          </c:extLst>
        </c:ser>
        <c:dLbls>
          <c:showLegendKey val="0"/>
          <c:showVal val="0"/>
          <c:showCatName val="0"/>
          <c:showSerName val="0"/>
          <c:showPercent val="1"/>
          <c:showBubbleSize val="0"/>
          <c:showLeaderLines val="1"/>
        </c:dLbls>
        <c:firstSliceAng val="0"/>
        <c:holeSize val="70"/>
      </c:doughnut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666750</xdr:colOff>
      <xdr:row>9</xdr:row>
      <xdr:rowOff>98425</xdr:rowOff>
    </xdr:from>
    <xdr:to>
      <xdr:col>6</xdr:col>
      <xdr:colOff>723900</xdr:colOff>
      <xdr:row>24</xdr:row>
      <xdr:rowOff>79375</xdr:rowOff>
    </xdr:to>
    <xdr:graphicFrame macro="">
      <xdr:nvGraphicFramePr>
        <xdr:cNvPr id="2" name="Diagram 1">
          <a:extLst>
            <a:ext uri="{FF2B5EF4-FFF2-40B4-BE49-F238E27FC236}">
              <a16:creationId xmlns:a16="http://schemas.microsoft.com/office/drawing/2014/main" id="{51CCF65B-A2E8-41D0-B26F-60D9B0B740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800099</xdr:colOff>
      <xdr:row>9</xdr:row>
      <xdr:rowOff>98424</xdr:rowOff>
    </xdr:from>
    <xdr:to>
      <xdr:col>9</xdr:col>
      <xdr:colOff>901700</xdr:colOff>
      <xdr:row>24</xdr:row>
      <xdr:rowOff>76199</xdr:rowOff>
    </xdr:to>
    <xdr:graphicFrame macro="">
      <xdr:nvGraphicFramePr>
        <xdr:cNvPr id="3" name="Diagram 2">
          <a:extLst>
            <a:ext uri="{FF2B5EF4-FFF2-40B4-BE49-F238E27FC236}">
              <a16:creationId xmlns:a16="http://schemas.microsoft.com/office/drawing/2014/main" id="{163ED4C8-34AD-4ADE-AB2C-1FA69089DF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66675</xdr:colOff>
      <xdr:row>24</xdr:row>
      <xdr:rowOff>130175</xdr:rowOff>
    </xdr:from>
    <xdr:to>
      <xdr:col>3</xdr:col>
      <xdr:colOff>590550</xdr:colOff>
      <xdr:row>39</xdr:row>
      <xdr:rowOff>111125</xdr:rowOff>
    </xdr:to>
    <xdr:graphicFrame macro="">
      <xdr:nvGraphicFramePr>
        <xdr:cNvPr id="4" name="Diagram 3">
          <a:extLst>
            <a:ext uri="{FF2B5EF4-FFF2-40B4-BE49-F238E27FC236}">
              <a16:creationId xmlns:a16="http://schemas.microsoft.com/office/drawing/2014/main" id="{249078F1-A721-406A-8C1C-BF3F027431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666750</xdr:colOff>
      <xdr:row>24</xdr:row>
      <xdr:rowOff>136525</xdr:rowOff>
    </xdr:from>
    <xdr:to>
      <xdr:col>6</xdr:col>
      <xdr:colOff>730250</xdr:colOff>
      <xdr:row>39</xdr:row>
      <xdr:rowOff>117475</xdr:rowOff>
    </xdr:to>
    <xdr:graphicFrame macro="">
      <xdr:nvGraphicFramePr>
        <xdr:cNvPr id="5" name="Diagram 4">
          <a:extLst>
            <a:ext uri="{FF2B5EF4-FFF2-40B4-BE49-F238E27FC236}">
              <a16:creationId xmlns:a16="http://schemas.microsoft.com/office/drawing/2014/main" id="{C73004FE-98C9-4FAD-8FD3-4FB7241EFD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803275</xdr:colOff>
      <xdr:row>24</xdr:row>
      <xdr:rowOff>136525</xdr:rowOff>
    </xdr:from>
    <xdr:to>
      <xdr:col>9</xdr:col>
      <xdr:colOff>920750</xdr:colOff>
      <xdr:row>39</xdr:row>
      <xdr:rowOff>117475</xdr:rowOff>
    </xdr:to>
    <xdr:graphicFrame macro="">
      <xdr:nvGraphicFramePr>
        <xdr:cNvPr id="6" name="Diagram 5">
          <a:extLst>
            <a:ext uri="{FF2B5EF4-FFF2-40B4-BE49-F238E27FC236}">
              <a16:creationId xmlns:a16="http://schemas.microsoft.com/office/drawing/2014/main" id="{D7E12AF0-C082-4F95-B441-9B0B7C06CD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69850</xdr:colOff>
      <xdr:row>9</xdr:row>
      <xdr:rowOff>92075</xdr:rowOff>
    </xdr:from>
    <xdr:to>
      <xdr:col>3</xdr:col>
      <xdr:colOff>584200</xdr:colOff>
      <xdr:row>24</xdr:row>
      <xdr:rowOff>73025</xdr:rowOff>
    </xdr:to>
    <xdr:graphicFrame macro="">
      <xdr:nvGraphicFramePr>
        <xdr:cNvPr id="7" name="Diagram 6">
          <a:extLst>
            <a:ext uri="{FF2B5EF4-FFF2-40B4-BE49-F238E27FC236}">
              <a16:creationId xmlns:a16="http://schemas.microsoft.com/office/drawing/2014/main" id="{C01F0770-4A2E-4BD0-8DBF-4F8CC6EFC1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70A5E-02D7-4B9B-AEE6-E4A0A26C00FD}">
  <sheetPr>
    <tabColor theme="4" tint="-0.499984740745262"/>
    <pageSetUpPr fitToPage="1"/>
  </sheetPr>
  <dimension ref="A1:Z44"/>
  <sheetViews>
    <sheetView tabSelected="1" zoomScale="80" zoomScaleNormal="80" workbookViewId="0">
      <selection activeCell="F2" sqref="F2:H2"/>
    </sheetView>
  </sheetViews>
  <sheetFormatPr defaultColWidth="8.7109375" defaultRowHeight="14.25"/>
  <cols>
    <col min="1" max="1" width="2.5703125" style="1" customWidth="1"/>
    <col min="2" max="2" width="2.28515625" style="1" customWidth="1"/>
    <col min="3" max="3" width="40.7109375" style="1" customWidth="1"/>
    <col min="4" max="19" width="12.85546875" style="1" customWidth="1"/>
    <col min="20" max="20" width="15.140625" style="1" customWidth="1"/>
    <col min="21" max="21" width="3.28515625" style="1" customWidth="1"/>
    <col min="22" max="16384" width="8.7109375" style="1"/>
  </cols>
  <sheetData>
    <row r="1" spans="1:26" ht="13.15" customHeight="1" thickBot="1">
      <c r="A1" s="66"/>
      <c r="B1" s="65"/>
      <c r="C1" s="116"/>
      <c r="E1" s="65"/>
      <c r="F1" s="65"/>
      <c r="G1" s="65"/>
      <c r="H1" s="65"/>
      <c r="I1" s="65"/>
      <c r="J1" s="116"/>
      <c r="K1" s="116"/>
      <c r="L1" s="117"/>
      <c r="M1" s="116"/>
      <c r="N1" s="116"/>
      <c r="O1" s="116"/>
      <c r="P1" s="117"/>
      <c r="Q1" s="116"/>
      <c r="R1" s="116"/>
      <c r="S1" s="116"/>
      <c r="T1" s="116"/>
    </row>
    <row r="2" spans="1:26" ht="21.4" thickTop="1">
      <c r="B2" s="118" t="s">
        <v>0</v>
      </c>
      <c r="C2" s="119"/>
      <c r="D2" s="53"/>
      <c r="E2" s="120"/>
      <c r="F2" s="209" t="s">
        <v>1</v>
      </c>
      <c r="G2" s="210"/>
      <c r="H2" s="210"/>
      <c r="I2" s="120"/>
      <c r="J2" s="121"/>
      <c r="K2" s="121"/>
      <c r="L2" s="122"/>
      <c r="M2" s="123"/>
      <c r="N2" s="123"/>
      <c r="O2" s="123"/>
      <c r="P2" s="122"/>
      <c r="Q2" s="123"/>
      <c r="R2" s="123"/>
      <c r="S2" s="123"/>
      <c r="T2" s="54"/>
      <c r="U2" s="68"/>
    </row>
    <row r="3" spans="1:26" ht="13.5" customHeight="1">
      <c r="A3" s="74"/>
      <c r="B3" s="124"/>
      <c r="C3" s="85"/>
      <c r="D3" s="96"/>
      <c r="E3" s="97"/>
      <c r="F3" s="97"/>
      <c r="G3" s="96"/>
      <c r="H3" s="82"/>
      <c r="I3" s="81"/>
      <c r="J3" s="79"/>
      <c r="K3" s="79"/>
      <c r="L3" s="76"/>
      <c r="M3" s="79"/>
      <c r="N3" s="79"/>
      <c r="O3" s="79"/>
      <c r="P3" s="76"/>
      <c r="Q3" s="79"/>
      <c r="R3" s="79"/>
      <c r="S3" s="79"/>
      <c r="T3" s="125"/>
    </row>
    <row r="4" spans="1:26" ht="15.75">
      <c r="A4" s="68"/>
      <c r="B4" s="124"/>
      <c r="C4" s="80" t="s">
        <v>2</v>
      </c>
      <c r="D4" s="223"/>
      <c r="E4" s="224"/>
      <c r="F4" s="224"/>
      <c r="G4" s="224"/>
      <c r="H4" s="225"/>
      <c r="I4" s="77"/>
      <c r="J4" s="79"/>
      <c r="K4" s="79"/>
      <c r="L4" s="76"/>
      <c r="M4" s="79"/>
      <c r="N4" s="79"/>
      <c r="O4" s="79"/>
      <c r="P4" s="76"/>
      <c r="Q4" s="102"/>
      <c r="R4" s="102"/>
      <c r="S4" s="102"/>
      <c r="T4" s="125"/>
      <c r="U4" s="68"/>
      <c r="Z4" s="2"/>
    </row>
    <row r="5" spans="1:26" ht="15.75">
      <c r="A5" s="73"/>
      <c r="B5" s="126"/>
      <c r="C5" s="63" t="s">
        <v>3</v>
      </c>
      <c r="D5" s="223"/>
      <c r="E5" s="224"/>
      <c r="F5" s="224"/>
      <c r="G5" s="224"/>
      <c r="H5" s="225"/>
      <c r="I5" s="95"/>
      <c r="J5" s="75"/>
      <c r="K5" s="79"/>
      <c r="L5" s="76"/>
      <c r="M5" s="79"/>
      <c r="N5" s="79"/>
      <c r="O5" s="79"/>
      <c r="P5" s="76"/>
      <c r="Q5" s="102"/>
      <c r="R5" s="102"/>
      <c r="S5" s="102"/>
      <c r="T5" s="125"/>
      <c r="U5" s="73"/>
      <c r="Z5" s="2"/>
    </row>
    <row r="6" spans="1:26">
      <c r="A6" s="68"/>
      <c r="B6" s="124"/>
      <c r="C6" s="81"/>
      <c r="D6" s="84"/>
      <c r="E6" s="92"/>
      <c r="F6" s="78"/>
      <c r="G6" s="86"/>
      <c r="H6" s="86"/>
      <c r="I6" s="81"/>
      <c r="J6" s="79"/>
      <c r="K6" s="79"/>
      <c r="L6" s="99"/>
      <c r="M6" s="101"/>
      <c r="N6" s="101"/>
      <c r="O6" s="101"/>
      <c r="P6" s="99"/>
      <c r="Q6" s="103"/>
      <c r="R6" s="103"/>
      <c r="S6" s="103"/>
      <c r="T6" s="127"/>
      <c r="U6" s="73"/>
    </row>
    <row r="7" spans="1:26">
      <c r="A7" s="68"/>
      <c r="B7" s="128"/>
      <c r="C7" s="64"/>
      <c r="D7" s="81"/>
      <c r="E7" s="79"/>
      <c r="F7" s="229" t="s">
        <v>4</v>
      </c>
      <c r="G7" s="229"/>
      <c r="H7" s="91"/>
      <c r="I7" s="79"/>
      <c r="J7" s="232" t="s">
        <v>4</v>
      </c>
      <c r="K7" s="233"/>
      <c r="L7" s="107"/>
      <c r="M7" s="100"/>
      <c r="N7" s="234" t="s">
        <v>4</v>
      </c>
      <c r="O7" s="235"/>
      <c r="P7" s="107"/>
      <c r="Q7" s="109"/>
      <c r="R7" s="109"/>
      <c r="S7" s="104"/>
      <c r="T7" s="129"/>
      <c r="U7" s="68"/>
    </row>
    <row r="8" spans="1:26">
      <c r="A8" s="66"/>
      <c r="B8" s="130"/>
      <c r="C8" s="81"/>
      <c r="D8" s="75"/>
      <c r="E8" s="87" t="s">
        <v>5</v>
      </c>
      <c r="F8" s="230">
        <v>10</v>
      </c>
      <c r="G8" s="231"/>
      <c r="H8" s="77"/>
      <c r="I8" s="93"/>
      <c r="J8" s="230">
        <v>10</v>
      </c>
      <c r="K8" s="231"/>
      <c r="L8" s="95"/>
      <c r="M8" s="93"/>
      <c r="N8" s="230">
        <v>10</v>
      </c>
      <c r="O8" s="231"/>
      <c r="P8" s="95"/>
      <c r="Q8" s="109"/>
      <c r="R8" s="104"/>
      <c r="S8" s="110"/>
      <c r="T8" s="129"/>
    </row>
    <row r="9" spans="1:26" ht="32.65" customHeight="1" thickBot="1">
      <c r="A9" s="73"/>
      <c r="B9" s="131"/>
      <c r="C9" s="64"/>
      <c r="D9" s="83"/>
      <c r="E9" s="88"/>
      <c r="F9" s="89"/>
      <c r="G9" s="89"/>
      <c r="H9" s="90"/>
      <c r="I9" s="94"/>
      <c r="J9" s="10"/>
      <c r="K9" s="89"/>
      <c r="L9" s="108"/>
      <c r="M9" s="11"/>
      <c r="N9" s="106"/>
      <c r="O9" s="10"/>
      <c r="P9" s="108"/>
      <c r="Q9" s="105"/>
      <c r="R9" s="94"/>
      <c r="S9" s="94"/>
      <c r="T9" s="55"/>
      <c r="U9" s="68"/>
    </row>
    <row r="10" spans="1:26" ht="19.5" customHeight="1" thickTop="1" thickBot="1">
      <c r="A10" s="68"/>
      <c r="B10" s="132"/>
      <c r="C10" s="69"/>
      <c r="D10" s="238" t="s">
        <v>6</v>
      </c>
      <c r="E10" s="211" t="s">
        <v>7</v>
      </c>
      <c r="F10" s="212"/>
      <c r="G10" s="212"/>
      <c r="H10" s="212"/>
      <c r="I10" s="212"/>
      <c r="J10" s="212"/>
      <c r="K10" s="212"/>
      <c r="L10" s="212"/>
      <c r="M10" s="212"/>
      <c r="N10" s="212"/>
      <c r="O10" s="212"/>
      <c r="P10" s="212"/>
      <c r="Q10" s="212"/>
      <c r="R10" s="212"/>
      <c r="S10" s="213"/>
      <c r="T10" s="244" t="s">
        <v>8</v>
      </c>
      <c r="U10" s="68"/>
      <c r="X10" s="3"/>
    </row>
    <row r="11" spans="1:26" s="4" customFormat="1" ht="21" customHeight="1" thickTop="1">
      <c r="A11" s="67"/>
      <c r="B11" s="133"/>
      <c r="C11" s="72"/>
      <c r="D11" s="239"/>
      <c r="E11" s="242" t="s">
        <v>9</v>
      </c>
      <c r="F11" s="227"/>
      <c r="G11" s="227"/>
      <c r="H11" s="243"/>
      <c r="I11" s="226" t="s">
        <v>10</v>
      </c>
      <c r="J11" s="227"/>
      <c r="K11" s="227"/>
      <c r="L11" s="228"/>
      <c r="M11" s="242" t="s">
        <v>11</v>
      </c>
      <c r="N11" s="227"/>
      <c r="O11" s="227"/>
      <c r="P11" s="243"/>
      <c r="Q11" s="254" t="s">
        <v>12</v>
      </c>
      <c r="R11" s="255"/>
      <c r="S11" s="256"/>
      <c r="T11" s="239"/>
      <c r="X11" s="5"/>
    </row>
    <row r="12" spans="1:26" s="4" customFormat="1" ht="13.5" customHeight="1">
      <c r="A12" s="67"/>
      <c r="B12" s="133"/>
      <c r="C12" s="72"/>
      <c r="D12" s="239"/>
      <c r="E12" s="236" t="s">
        <v>13</v>
      </c>
      <c r="F12" s="217"/>
      <c r="G12" s="218" t="s">
        <v>14</v>
      </c>
      <c r="H12" s="240"/>
      <c r="I12" s="216" t="s">
        <v>13</v>
      </c>
      <c r="J12" s="217"/>
      <c r="K12" s="218" t="s">
        <v>14</v>
      </c>
      <c r="L12" s="219"/>
      <c r="M12" s="236" t="s">
        <v>13</v>
      </c>
      <c r="N12" s="217"/>
      <c r="O12" s="218" t="s">
        <v>14</v>
      </c>
      <c r="P12" s="240"/>
      <c r="Q12" s="245" t="s">
        <v>15</v>
      </c>
      <c r="R12" s="248" t="s">
        <v>16</v>
      </c>
      <c r="S12" s="251" t="s">
        <v>17</v>
      </c>
      <c r="T12" s="239"/>
      <c r="U12" s="67"/>
      <c r="X12" s="5"/>
    </row>
    <row r="13" spans="1:26" s="4" customFormat="1" ht="13.5" customHeight="1">
      <c r="A13" s="67"/>
      <c r="B13" s="133"/>
      <c r="C13" s="71" t="s">
        <v>18</v>
      </c>
      <c r="D13" s="239"/>
      <c r="E13" s="241"/>
      <c r="F13" s="221"/>
      <c r="G13" s="214"/>
      <c r="H13" s="215"/>
      <c r="I13" s="220"/>
      <c r="J13" s="221"/>
      <c r="K13" s="214"/>
      <c r="L13" s="222"/>
      <c r="M13" s="241"/>
      <c r="N13" s="221"/>
      <c r="O13" s="214"/>
      <c r="P13" s="215"/>
      <c r="Q13" s="246"/>
      <c r="R13" s="249"/>
      <c r="S13" s="252"/>
      <c r="T13" s="239"/>
      <c r="U13" s="67"/>
      <c r="X13" s="5"/>
    </row>
    <row r="14" spans="1:26" ht="51" customHeight="1">
      <c r="A14" s="68"/>
      <c r="B14" s="132"/>
      <c r="C14" s="69"/>
      <c r="D14" s="239"/>
      <c r="E14" s="236" t="s">
        <v>19</v>
      </c>
      <c r="F14" s="237"/>
      <c r="G14" s="13" t="s">
        <v>20</v>
      </c>
      <c r="H14" s="14" t="s">
        <v>21</v>
      </c>
      <c r="I14" s="216" t="s">
        <v>19</v>
      </c>
      <c r="J14" s="237"/>
      <c r="K14" s="13" t="s">
        <v>20</v>
      </c>
      <c r="L14" s="17" t="s">
        <v>21</v>
      </c>
      <c r="M14" s="236" t="s">
        <v>19</v>
      </c>
      <c r="N14" s="237"/>
      <c r="O14" s="13" t="s">
        <v>20</v>
      </c>
      <c r="P14" s="14" t="s">
        <v>21</v>
      </c>
      <c r="Q14" s="247"/>
      <c r="R14" s="250"/>
      <c r="S14" s="253"/>
      <c r="T14" s="239"/>
      <c r="X14" s="3"/>
    </row>
    <row r="15" spans="1:26" ht="14.65" thickBot="1">
      <c r="B15" s="134"/>
      <c r="C15" s="70"/>
      <c r="D15" s="26" t="s">
        <v>22</v>
      </c>
      <c r="E15" s="135" t="s">
        <v>23</v>
      </c>
      <c r="F15" s="25" t="s">
        <v>22</v>
      </c>
      <c r="G15" s="25" t="s">
        <v>22</v>
      </c>
      <c r="H15" s="136" t="s">
        <v>22</v>
      </c>
      <c r="I15" s="137" t="s">
        <v>23</v>
      </c>
      <c r="J15" s="25" t="s">
        <v>22</v>
      </c>
      <c r="K15" s="25" t="s">
        <v>22</v>
      </c>
      <c r="L15" s="138" t="s">
        <v>22</v>
      </c>
      <c r="M15" s="135" t="s">
        <v>23</v>
      </c>
      <c r="N15" s="25" t="s">
        <v>22</v>
      </c>
      <c r="O15" s="25" t="s">
        <v>22</v>
      </c>
      <c r="P15" s="136" t="s">
        <v>22</v>
      </c>
      <c r="Q15" s="32" t="s">
        <v>22</v>
      </c>
      <c r="R15" s="25" t="s">
        <v>22</v>
      </c>
      <c r="S15" s="38" t="s">
        <v>22</v>
      </c>
      <c r="T15" s="27" t="s">
        <v>22</v>
      </c>
      <c r="U15" s="73"/>
    </row>
    <row r="16" spans="1:26" ht="14.65" thickTop="1">
      <c r="A16" s="111"/>
      <c r="B16" s="172"/>
      <c r="C16" s="173"/>
      <c r="D16" s="181"/>
      <c r="E16" s="175"/>
      <c r="F16" s="176"/>
      <c r="G16" s="176"/>
      <c r="H16" s="177"/>
      <c r="I16" s="178"/>
      <c r="J16" s="178"/>
      <c r="K16" s="178"/>
      <c r="L16" s="179"/>
      <c r="M16" s="180"/>
      <c r="N16" s="176"/>
      <c r="O16" s="176"/>
      <c r="P16" s="177"/>
      <c r="Q16" s="33"/>
      <c r="R16" s="176"/>
      <c r="S16" s="39"/>
      <c r="T16" s="174"/>
      <c r="U16" s="115"/>
    </row>
    <row r="17" spans="1:21" s="6" customFormat="1">
      <c r="A17" s="111"/>
      <c r="B17" s="128" t="s">
        <v>24</v>
      </c>
      <c r="C17" s="21"/>
      <c r="D17" s="18">
        <f t="shared" ref="D17:M17" si="0">SUM(D18:D22)</f>
        <v>0</v>
      </c>
      <c r="E17" s="15">
        <f t="shared" si="0"/>
        <v>0</v>
      </c>
      <c r="F17" s="7">
        <f t="shared" si="0"/>
        <v>0</v>
      </c>
      <c r="G17" s="7">
        <f t="shared" si="0"/>
        <v>0</v>
      </c>
      <c r="H17" s="30">
        <f t="shared" si="0"/>
        <v>0</v>
      </c>
      <c r="I17" s="15">
        <f t="shared" si="0"/>
        <v>0</v>
      </c>
      <c r="J17" s="7">
        <f t="shared" si="0"/>
        <v>0</v>
      </c>
      <c r="K17" s="7">
        <f t="shared" si="0"/>
        <v>0</v>
      </c>
      <c r="L17" s="29">
        <f t="shared" si="0"/>
        <v>0</v>
      </c>
      <c r="M17" s="15">
        <f t="shared" si="0"/>
        <v>0</v>
      </c>
      <c r="N17" s="7">
        <f t="shared" ref="N17:S17" si="1">SUM(N18:N22)</f>
        <v>0</v>
      </c>
      <c r="O17" s="7">
        <f t="shared" si="1"/>
        <v>0</v>
      </c>
      <c r="P17" s="30">
        <f t="shared" si="1"/>
        <v>0</v>
      </c>
      <c r="Q17" s="34">
        <f t="shared" si="1"/>
        <v>0</v>
      </c>
      <c r="R17" s="7">
        <f t="shared" si="1"/>
        <v>0</v>
      </c>
      <c r="S17" s="40">
        <f t="shared" si="1"/>
        <v>0</v>
      </c>
      <c r="T17" s="18">
        <f t="shared" ref="T17" si="2">SUM(T18:T22)</f>
        <v>0</v>
      </c>
      <c r="U17" s="115"/>
    </row>
    <row r="18" spans="1:21">
      <c r="A18" s="111"/>
      <c r="B18" s="22"/>
      <c r="C18" s="199" t="s">
        <v>25</v>
      </c>
      <c r="D18" s="207"/>
      <c r="E18" s="208"/>
      <c r="F18" s="8">
        <f t="shared" ref="F18:F22" si="3">IFERROR(E18/$F$8,0)</f>
        <v>0</v>
      </c>
      <c r="G18" s="208"/>
      <c r="H18" s="50">
        <f>F18+G18</f>
        <v>0</v>
      </c>
      <c r="I18" s="208"/>
      <c r="J18" s="8">
        <f t="shared" ref="J18:J22" si="4">IFERROR(I18/$J$8,0)</f>
        <v>0</v>
      </c>
      <c r="K18" s="208"/>
      <c r="L18" s="51">
        <f>J18+K18</f>
        <v>0</v>
      </c>
      <c r="M18" s="208"/>
      <c r="N18" s="8">
        <f>IFERROR(M18/$N$8,0)</f>
        <v>0</v>
      </c>
      <c r="O18" s="208"/>
      <c r="P18" s="50">
        <f>N18+O18</f>
        <v>0</v>
      </c>
      <c r="Q18" s="35">
        <f t="shared" ref="Q18:R22" si="5">F18+J18+N18</f>
        <v>0</v>
      </c>
      <c r="R18" s="8">
        <f t="shared" si="5"/>
        <v>0</v>
      </c>
      <c r="S18" s="41">
        <f>Q18+R18</f>
        <v>0</v>
      </c>
      <c r="T18" s="19">
        <f>D18-S18</f>
        <v>0</v>
      </c>
      <c r="U18" s="115"/>
    </row>
    <row r="19" spans="1:21">
      <c r="A19" s="111"/>
      <c r="B19" s="200"/>
      <c r="C19" s="199" t="s">
        <v>26</v>
      </c>
      <c r="D19" s="207"/>
      <c r="E19" s="208"/>
      <c r="F19" s="8">
        <f t="shared" si="3"/>
        <v>0</v>
      </c>
      <c r="G19" s="208"/>
      <c r="H19" s="50">
        <f t="shared" ref="H19:H22" si="6">F19+G19</f>
        <v>0</v>
      </c>
      <c r="I19" s="208"/>
      <c r="J19" s="8">
        <f t="shared" si="4"/>
        <v>0</v>
      </c>
      <c r="K19" s="208"/>
      <c r="L19" s="51">
        <f t="shared" ref="L19:L22" si="7">J19+K19</f>
        <v>0</v>
      </c>
      <c r="M19" s="208"/>
      <c r="N19" s="8">
        <f t="shared" ref="N19:N22" si="8">IFERROR(M19/$N$8,0)</f>
        <v>0</v>
      </c>
      <c r="O19" s="208"/>
      <c r="P19" s="50">
        <f t="shared" ref="P19:P22" si="9">N19+O19</f>
        <v>0</v>
      </c>
      <c r="Q19" s="35">
        <f t="shared" si="5"/>
        <v>0</v>
      </c>
      <c r="R19" s="8">
        <f t="shared" si="5"/>
        <v>0</v>
      </c>
      <c r="S19" s="41">
        <f>Q19+R19</f>
        <v>0</v>
      </c>
      <c r="T19" s="19">
        <f>D19-S19</f>
        <v>0</v>
      </c>
      <c r="U19" s="115"/>
    </row>
    <row r="20" spans="1:21">
      <c r="A20" s="111"/>
      <c r="B20" s="200"/>
      <c r="C20" s="199" t="s">
        <v>27</v>
      </c>
      <c r="D20" s="207"/>
      <c r="E20" s="208"/>
      <c r="F20" s="8">
        <f t="shared" si="3"/>
        <v>0</v>
      </c>
      <c r="G20" s="208"/>
      <c r="H20" s="50">
        <f t="shared" si="6"/>
        <v>0</v>
      </c>
      <c r="I20" s="208"/>
      <c r="J20" s="8">
        <f t="shared" si="4"/>
        <v>0</v>
      </c>
      <c r="K20" s="208"/>
      <c r="L20" s="51">
        <f t="shared" si="7"/>
        <v>0</v>
      </c>
      <c r="M20" s="208"/>
      <c r="N20" s="8">
        <f t="shared" si="8"/>
        <v>0</v>
      </c>
      <c r="O20" s="208"/>
      <c r="P20" s="50">
        <f t="shared" si="9"/>
        <v>0</v>
      </c>
      <c r="Q20" s="35">
        <f t="shared" si="5"/>
        <v>0</v>
      </c>
      <c r="R20" s="8">
        <f t="shared" si="5"/>
        <v>0</v>
      </c>
      <c r="S20" s="41">
        <f t="shared" ref="S20:S22" si="10">Q20+R20</f>
        <v>0</v>
      </c>
      <c r="T20" s="19">
        <f>D20-S20</f>
        <v>0</v>
      </c>
      <c r="U20" s="115"/>
    </row>
    <row r="21" spans="1:21">
      <c r="A21" s="111"/>
      <c r="B21" s="22"/>
      <c r="C21" s="199" t="s">
        <v>28</v>
      </c>
      <c r="D21" s="207"/>
      <c r="E21" s="208"/>
      <c r="F21" s="8">
        <f t="shared" si="3"/>
        <v>0</v>
      </c>
      <c r="G21" s="208"/>
      <c r="H21" s="50">
        <f t="shared" si="6"/>
        <v>0</v>
      </c>
      <c r="I21" s="208"/>
      <c r="J21" s="8">
        <f t="shared" si="4"/>
        <v>0</v>
      </c>
      <c r="K21" s="208"/>
      <c r="L21" s="51">
        <f t="shared" si="7"/>
        <v>0</v>
      </c>
      <c r="M21" s="208"/>
      <c r="N21" s="8">
        <f t="shared" si="8"/>
        <v>0</v>
      </c>
      <c r="O21" s="208"/>
      <c r="P21" s="50">
        <f t="shared" si="9"/>
        <v>0</v>
      </c>
      <c r="Q21" s="35">
        <f t="shared" si="5"/>
        <v>0</v>
      </c>
      <c r="R21" s="8">
        <f t="shared" si="5"/>
        <v>0</v>
      </c>
      <c r="S21" s="41">
        <f t="shared" si="10"/>
        <v>0</v>
      </c>
      <c r="T21" s="19">
        <f>D21-S21</f>
        <v>0</v>
      </c>
      <c r="U21" s="115"/>
    </row>
    <row r="22" spans="1:21">
      <c r="A22" s="111"/>
      <c r="B22" s="201"/>
      <c r="C22" s="199" t="s">
        <v>29</v>
      </c>
      <c r="D22" s="207"/>
      <c r="E22" s="208"/>
      <c r="F22" s="8">
        <f t="shared" si="3"/>
        <v>0</v>
      </c>
      <c r="G22" s="208"/>
      <c r="H22" s="50">
        <f t="shared" si="6"/>
        <v>0</v>
      </c>
      <c r="I22" s="208"/>
      <c r="J22" s="8">
        <f t="shared" si="4"/>
        <v>0</v>
      </c>
      <c r="K22" s="208"/>
      <c r="L22" s="51">
        <f t="shared" si="7"/>
        <v>0</v>
      </c>
      <c r="M22" s="208"/>
      <c r="N22" s="8">
        <f t="shared" si="8"/>
        <v>0</v>
      </c>
      <c r="O22" s="208"/>
      <c r="P22" s="50">
        <f t="shared" si="9"/>
        <v>0</v>
      </c>
      <c r="Q22" s="35">
        <f t="shared" si="5"/>
        <v>0</v>
      </c>
      <c r="R22" s="8">
        <f t="shared" si="5"/>
        <v>0</v>
      </c>
      <c r="S22" s="41">
        <f t="shared" si="10"/>
        <v>0</v>
      </c>
      <c r="T22" s="19">
        <f>D22-S22</f>
        <v>0</v>
      </c>
      <c r="U22" s="115"/>
    </row>
    <row r="23" spans="1:21">
      <c r="A23" s="111"/>
      <c r="B23" s="202"/>
      <c r="C23" s="196"/>
      <c r="D23" s="197"/>
      <c r="E23" s="183"/>
      <c r="F23" s="184"/>
      <c r="G23" s="184"/>
      <c r="H23" s="185"/>
      <c r="I23" s="183"/>
      <c r="J23" s="184"/>
      <c r="K23" s="184"/>
      <c r="L23" s="186"/>
      <c r="M23" s="187"/>
      <c r="N23" s="184"/>
      <c r="O23" s="184"/>
      <c r="P23" s="185"/>
      <c r="Q23" s="36"/>
      <c r="R23" s="9"/>
      <c r="S23" s="42"/>
      <c r="T23" s="20"/>
      <c r="U23" s="115"/>
    </row>
    <row r="24" spans="1:21" s="6" customFormat="1">
      <c r="A24" s="111"/>
      <c r="B24" s="128" t="s">
        <v>30</v>
      </c>
      <c r="C24" s="21"/>
      <c r="D24" s="18">
        <f t="shared" ref="D24:T24" si="11">D25</f>
        <v>0</v>
      </c>
      <c r="E24" s="15">
        <f t="shared" si="11"/>
        <v>0</v>
      </c>
      <c r="F24" s="7">
        <f t="shared" si="11"/>
        <v>0</v>
      </c>
      <c r="G24" s="7">
        <f t="shared" si="11"/>
        <v>0</v>
      </c>
      <c r="H24" s="30">
        <f t="shared" si="11"/>
        <v>0</v>
      </c>
      <c r="I24" s="15">
        <f t="shared" si="11"/>
        <v>0</v>
      </c>
      <c r="J24" s="7">
        <f t="shared" si="11"/>
        <v>0</v>
      </c>
      <c r="K24" s="7">
        <f t="shared" si="11"/>
        <v>0</v>
      </c>
      <c r="L24" s="29">
        <f t="shared" si="11"/>
        <v>0</v>
      </c>
      <c r="M24" s="15">
        <f t="shared" si="11"/>
        <v>0</v>
      </c>
      <c r="N24" s="7">
        <f t="shared" si="11"/>
        <v>0</v>
      </c>
      <c r="O24" s="7">
        <f t="shared" si="11"/>
        <v>0</v>
      </c>
      <c r="P24" s="30">
        <f t="shared" si="11"/>
        <v>0</v>
      </c>
      <c r="Q24" s="34">
        <f t="shared" si="11"/>
        <v>0</v>
      </c>
      <c r="R24" s="188">
        <f t="shared" si="11"/>
        <v>0</v>
      </c>
      <c r="S24" s="40">
        <f t="shared" si="11"/>
        <v>0</v>
      </c>
      <c r="T24" s="18">
        <f t="shared" si="11"/>
        <v>0</v>
      </c>
      <c r="U24" s="115"/>
    </row>
    <row r="25" spans="1:21" s="6" customFormat="1">
      <c r="A25" s="111"/>
      <c r="B25" s="169"/>
      <c r="C25" s="199" t="s">
        <v>31</v>
      </c>
      <c r="D25" s="208"/>
      <c r="E25" s="208"/>
      <c r="F25" s="8">
        <f t="shared" ref="F25" si="12">IFERROR(E25/$F$8,0)</f>
        <v>0</v>
      </c>
      <c r="G25" s="208"/>
      <c r="H25" s="50">
        <f t="shared" ref="H25" si="13">F25+G25</f>
        <v>0</v>
      </c>
      <c r="I25" s="208"/>
      <c r="J25" s="8">
        <f t="shared" ref="J25" si="14">IFERROR(I25/$J$8,0)</f>
        <v>0</v>
      </c>
      <c r="K25" s="208"/>
      <c r="L25" s="51">
        <f t="shared" ref="L25" si="15">J25+K25</f>
        <v>0</v>
      </c>
      <c r="M25" s="208"/>
      <c r="N25" s="8">
        <f t="shared" ref="N25" si="16">IFERROR(M25/$N$8,0)</f>
        <v>0</v>
      </c>
      <c r="O25" s="208"/>
      <c r="P25" s="50">
        <f t="shared" ref="P25" si="17">N25+O25</f>
        <v>0</v>
      </c>
      <c r="Q25" s="35">
        <f t="shared" ref="Q25:R25" si="18">F25+J25+N25</f>
        <v>0</v>
      </c>
      <c r="R25" s="8">
        <f t="shared" si="18"/>
        <v>0</v>
      </c>
      <c r="S25" s="41">
        <f t="shared" ref="S25" si="19">Q25+R25</f>
        <v>0</v>
      </c>
      <c r="T25" s="19">
        <f>D25-S25</f>
        <v>0</v>
      </c>
      <c r="U25" s="115"/>
    </row>
    <row r="26" spans="1:21">
      <c r="A26" s="111"/>
      <c r="B26" s="203"/>
      <c r="C26" s="23"/>
      <c r="D26" s="20"/>
      <c r="E26" s="16"/>
      <c r="F26" s="9"/>
      <c r="G26" s="9"/>
      <c r="H26" s="31"/>
      <c r="I26" s="16"/>
      <c r="J26" s="9"/>
      <c r="K26" s="9"/>
      <c r="L26" s="28"/>
      <c r="M26" s="16"/>
      <c r="N26" s="9"/>
      <c r="O26" s="9"/>
      <c r="P26" s="31"/>
      <c r="Q26" s="36"/>
      <c r="R26" s="9"/>
      <c r="S26" s="42"/>
      <c r="T26" s="20"/>
      <c r="U26" s="115"/>
    </row>
    <row r="27" spans="1:21" s="6" customFormat="1">
      <c r="A27" s="111"/>
      <c r="B27" s="128" t="s">
        <v>32</v>
      </c>
      <c r="C27" s="21"/>
      <c r="D27" s="18">
        <f>SUM(D28:D30)</f>
        <v>0</v>
      </c>
      <c r="E27" s="15">
        <f>SUM(E28:E30)</f>
        <v>0</v>
      </c>
      <c r="F27" s="7">
        <f t="shared" ref="F27:T27" si="20">SUM(F28:F30)</f>
        <v>0</v>
      </c>
      <c r="G27" s="7">
        <f t="shared" si="20"/>
        <v>0</v>
      </c>
      <c r="H27" s="30">
        <f t="shared" si="20"/>
        <v>0</v>
      </c>
      <c r="I27" s="15">
        <f>SUM(I28:I30)</f>
        <v>0</v>
      </c>
      <c r="J27" s="7">
        <f t="shared" ref="J27" si="21">SUM(J28:J30)</f>
        <v>0</v>
      </c>
      <c r="K27" s="7">
        <f t="shared" si="20"/>
        <v>0</v>
      </c>
      <c r="L27" s="29">
        <f t="shared" ref="L27" si="22">SUM(L28:L30)</f>
        <v>0</v>
      </c>
      <c r="M27" s="15">
        <f>SUM(M28:M30)</f>
        <v>0</v>
      </c>
      <c r="N27" s="7">
        <f t="shared" ref="N27" si="23">SUM(N28:N30)</f>
        <v>0</v>
      </c>
      <c r="O27" s="7">
        <f t="shared" si="20"/>
        <v>0</v>
      </c>
      <c r="P27" s="30">
        <f t="shared" ref="P27" si="24">SUM(P28:P30)</f>
        <v>0</v>
      </c>
      <c r="Q27" s="34">
        <f t="shared" si="20"/>
        <v>0</v>
      </c>
      <c r="R27" s="7">
        <f t="shared" si="20"/>
        <v>0</v>
      </c>
      <c r="S27" s="40">
        <f t="shared" si="20"/>
        <v>0</v>
      </c>
      <c r="T27" s="189">
        <f t="shared" si="20"/>
        <v>0</v>
      </c>
      <c r="U27" s="115"/>
    </row>
    <row r="28" spans="1:21">
      <c r="A28" s="111"/>
      <c r="B28" s="204"/>
      <c r="C28" s="199" t="s">
        <v>33</v>
      </c>
      <c r="D28" s="208"/>
      <c r="E28" s="208"/>
      <c r="F28" s="8">
        <f>IFERROR(E28/$F$8,0)</f>
        <v>0</v>
      </c>
      <c r="G28" s="208"/>
      <c r="H28" s="50">
        <f t="shared" ref="H28:H30" si="25">F28+G28</f>
        <v>0</v>
      </c>
      <c r="I28" s="208"/>
      <c r="J28" s="8">
        <f>IFERROR(I28/$J$8,0)</f>
        <v>0</v>
      </c>
      <c r="K28" s="208"/>
      <c r="L28" s="51">
        <f t="shared" ref="L28:L30" si="26">J28+K28</f>
        <v>0</v>
      </c>
      <c r="M28" s="208"/>
      <c r="N28" s="8">
        <f>IFERROR(M28/$N$8,0)</f>
        <v>0</v>
      </c>
      <c r="O28" s="208"/>
      <c r="P28" s="50">
        <f t="shared" ref="P28:P30" si="27">N28+O28</f>
        <v>0</v>
      </c>
      <c r="Q28" s="35">
        <f t="shared" ref="Q28:R30" si="28">F28+J28+N28</f>
        <v>0</v>
      </c>
      <c r="R28" s="8">
        <f t="shared" si="28"/>
        <v>0</v>
      </c>
      <c r="S28" s="41">
        <f t="shared" ref="S28:S30" si="29">Q28+R28</f>
        <v>0</v>
      </c>
      <c r="T28" s="19">
        <f>D28-S28</f>
        <v>0</v>
      </c>
      <c r="U28" s="115"/>
    </row>
    <row r="29" spans="1:21">
      <c r="A29" s="111"/>
      <c r="B29" s="204"/>
      <c r="C29" s="199" t="s">
        <v>34</v>
      </c>
      <c r="D29" s="208"/>
      <c r="E29" s="208"/>
      <c r="F29" s="8">
        <f>IFERROR(E29/$F$8,0)</f>
        <v>0</v>
      </c>
      <c r="G29" s="208"/>
      <c r="H29" s="50">
        <f t="shared" si="25"/>
        <v>0</v>
      </c>
      <c r="I29" s="208"/>
      <c r="J29" s="8">
        <f>IFERROR(I29/$J$8,0)</f>
        <v>0</v>
      </c>
      <c r="K29" s="208"/>
      <c r="L29" s="51">
        <f t="shared" si="26"/>
        <v>0</v>
      </c>
      <c r="M29" s="208"/>
      <c r="N29" s="8">
        <f>IFERROR(M29/$N$8,0)</f>
        <v>0</v>
      </c>
      <c r="O29" s="208"/>
      <c r="P29" s="50">
        <f t="shared" si="27"/>
        <v>0</v>
      </c>
      <c r="Q29" s="35">
        <f t="shared" si="28"/>
        <v>0</v>
      </c>
      <c r="R29" s="8">
        <f t="shared" si="28"/>
        <v>0</v>
      </c>
      <c r="S29" s="41">
        <f t="shared" si="29"/>
        <v>0</v>
      </c>
      <c r="T29" s="19">
        <f>D29-S29</f>
        <v>0</v>
      </c>
      <c r="U29" s="115"/>
    </row>
    <row r="30" spans="1:21">
      <c r="A30" s="111"/>
      <c r="B30" s="205"/>
      <c r="C30" s="199" t="s">
        <v>35</v>
      </c>
      <c r="D30" s="208"/>
      <c r="E30" s="208"/>
      <c r="F30" s="8">
        <f>IFERROR(E30/$F$8,0)</f>
        <v>0</v>
      </c>
      <c r="G30" s="208"/>
      <c r="H30" s="50">
        <f t="shared" si="25"/>
        <v>0</v>
      </c>
      <c r="I30" s="208"/>
      <c r="J30" s="8">
        <f>IFERROR(I30/$J$8,0)</f>
        <v>0</v>
      </c>
      <c r="K30" s="208"/>
      <c r="L30" s="51">
        <f t="shared" si="26"/>
        <v>0</v>
      </c>
      <c r="M30" s="208"/>
      <c r="N30" s="8">
        <f>IFERROR(M30/$N$8,0)</f>
        <v>0</v>
      </c>
      <c r="O30" s="208"/>
      <c r="P30" s="50">
        <f t="shared" si="27"/>
        <v>0</v>
      </c>
      <c r="Q30" s="35">
        <f t="shared" si="28"/>
        <v>0</v>
      </c>
      <c r="R30" s="8">
        <f t="shared" si="28"/>
        <v>0</v>
      </c>
      <c r="S30" s="41">
        <f t="shared" si="29"/>
        <v>0</v>
      </c>
      <c r="T30" s="19">
        <f>D30-S30</f>
        <v>0</v>
      </c>
      <c r="U30" s="115"/>
    </row>
    <row r="31" spans="1:21">
      <c r="A31" s="111"/>
      <c r="B31" s="191"/>
      <c r="C31" s="190"/>
      <c r="D31" s="197"/>
      <c r="E31" s="187"/>
      <c r="F31" s="9"/>
      <c r="G31" s="184"/>
      <c r="H31" s="192"/>
      <c r="I31" s="16"/>
      <c r="J31" s="9"/>
      <c r="K31" s="184"/>
      <c r="L31" s="28"/>
      <c r="M31" s="187"/>
      <c r="N31" s="9"/>
      <c r="O31" s="9"/>
      <c r="P31" s="31"/>
      <c r="Q31" s="36"/>
      <c r="R31" s="9"/>
      <c r="S31" s="42"/>
      <c r="T31" s="182"/>
      <c r="U31" s="115"/>
    </row>
    <row r="32" spans="1:21" s="6" customFormat="1">
      <c r="A32" s="111"/>
      <c r="B32" s="128" t="s">
        <v>36</v>
      </c>
      <c r="C32" s="21"/>
      <c r="D32" s="18">
        <f>SUM(D33:D38)</f>
        <v>0</v>
      </c>
      <c r="E32" s="15">
        <f>SUM(E33:E38)</f>
        <v>0</v>
      </c>
      <c r="F32" s="188">
        <f t="shared" ref="F32:T32" si="30">SUM(F33:F38)</f>
        <v>0</v>
      </c>
      <c r="G32" s="7">
        <f t="shared" si="30"/>
        <v>0</v>
      </c>
      <c r="H32" s="30">
        <f t="shared" si="30"/>
        <v>0</v>
      </c>
      <c r="I32" s="193">
        <f>SUM(I33:I38)</f>
        <v>0</v>
      </c>
      <c r="J32" s="188">
        <f t="shared" ref="J32" si="31">SUM(J33:J38)</f>
        <v>0</v>
      </c>
      <c r="K32" s="7">
        <f t="shared" si="30"/>
        <v>0</v>
      </c>
      <c r="L32" s="194">
        <f t="shared" ref="L32" si="32">SUM(L33:L38)</f>
        <v>0</v>
      </c>
      <c r="M32" s="15">
        <f>SUM(M33:M38)</f>
        <v>0</v>
      </c>
      <c r="N32" s="188">
        <f t="shared" ref="N32" si="33">SUM(N33:N38)</f>
        <v>0</v>
      </c>
      <c r="O32" s="188">
        <f t="shared" si="30"/>
        <v>0</v>
      </c>
      <c r="P32" s="194">
        <f t="shared" ref="P32" si="34">SUM(P33:P38)</f>
        <v>0</v>
      </c>
      <c r="Q32" s="34">
        <f t="shared" si="30"/>
        <v>0</v>
      </c>
      <c r="R32" s="188">
        <f t="shared" si="30"/>
        <v>0</v>
      </c>
      <c r="S32" s="40">
        <f t="shared" si="30"/>
        <v>0</v>
      </c>
      <c r="T32" s="18">
        <f t="shared" si="30"/>
        <v>0</v>
      </c>
      <c r="U32" s="115"/>
    </row>
    <row r="33" spans="1:21">
      <c r="A33" s="111"/>
      <c r="B33" s="170"/>
      <c r="C33" s="199" t="s">
        <v>37</v>
      </c>
      <c r="D33" s="208"/>
      <c r="E33" s="208"/>
      <c r="F33" s="8">
        <f t="shared" ref="F33:F38" si="35">IFERROR(E33/$F$8,0)</f>
        <v>0</v>
      </c>
      <c r="G33" s="208"/>
      <c r="H33" s="50">
        <f t="shared" ref="H33:H38" si="36">F33+G33</f>
        <v>0</v>
      </c>
      <c r="I33" s="208"/>
      <c r="J33" s="8">
        <f t="shared" ref="J33:J38" si="37">IFERROR(I33/$J$8,0)</f>
        <v>0</v>
      </c>
      <c r="K33" s="208"/>
      <c r="L33" s="51">
        <f t="shared" ref="L33:L38" si="38">J33+K33</f>
        <v>0</v>
      </c>
      <c r="M33" s="208"/>
      <c r="N33" s="8">
        <f t="shared" ref="N33:N38" si="39">IFERROR(M33/$N$8,0)</f>
        <v>0</v>
      </c>
      <c r="O33" s="208"/>
      <c r="P33" s="50">
        <f t="shared" ref="P33:P38" si="40">N33+O33</f>
        <v>0</v>
      </c>
      <c r="Q33" s="35">
        <f>F33+J33+N33</f>
        <v>0</v>
      </c>
      <c r="R33" s="8">
        <f t="shared" ref="Q33:R38" si="41">G33+K33+O33</f>
        <v>0</v>
      </c>
      <c r="S33" s="41">
        <f t="shared" ref="S33:S38" si="42">Q33+R33</f>
        <v>0</v>
      </c>
      <c r="T33" s="19">
        <f t="shared" ref="T33:T38" si="43">D33-S33</f>
        <v>0</v>
      </c>
      <c r="U33" s="115"/>
    </row>
    <row r="34" spans="1:21">
      <c r="A34" s="111"/>
      <c r="B34" s="204"/>
      <c r="C34" s="199" t="s">
        <v>38</v>
      </c>
      <c r="D34" s="208"/>
      <c r="E34" s="208"/>
      <c r="F34" s="8">
        <f t="shared" si="35"/>
        <v>0</v>
      </c>
      <c r="G34" s="208"/>
      <c r="H34" s="50">
        <f t="shared" si="36"/>
        <v>0</v>
      </c>
      <c r="I34" s="208"/>
      <c r="J34" s="8">
        <f t="shared" si="37"/>
        <v>0</v>
      </c>
      <c r="K34" s="208"/>
      <c r="L34" s="51">
        <f t="shared" si="38"/>
        <v>0</v>
      </c>
      <c r="M34" s="208"/>
      <c r="N34" s="8">
        <f t="shared" si="39"/>
        <v>0</v>
      </c>
      <c r="O34" s="208"/>
      <c r="P34" s="50">
        <f t="shared" si="40"/>
        <v>0</v>
      </c>
      <c r="Q34" s="35">
        <f t="shared" si="41"/>
        <v>0</v>
      </c>
      <c r="R34" s="8">
        <f t="shared" si="41"/>
        <v>0</v>
      </c>
      <c r="S34" s="41">
        <f t="shared" si="42"/>
        <v>0</v>
      </c>
      <c r="T34" s="19">
        <f t="shared" si="43"/>
        <v>0</v>
      </c>
      <c r="U34" s="115"/>
    </row>
    <row r="35" spans="1:21">
      <c r="A35" s="111"/>
      <c r="B35" s="170"/>
      <c r="C35" s="199" t="s">
        <v>39</v>
      </c>
      <c r="D35" s="208"/>
      <c r="E35" s="208"/>
      <c r="F35" s="8">
        <f t="shared" si="35"/>
        <v>0</v>
      </c>
      <c r="G35" s="208"/>
      <c r="H35" s="50">
        <f t="shared" si="36"/>
        <v>0</v>
      </c>
      <c r="I35" s="208"/>
      <c r="J35" s="8">
        <f t="shared" si="37"/>
        <v>0</v>
      </c>
      <c r="K35" s="208"/>
      <c r="L35" s="51">
        <f t="shared" si="38"/>
        <v>0</v>
      </c>
      <c r="M35" s="208"/>
      <c r="N35" s="8">
        <f t="shared" si="39"/>
        <v>0</v>
      </c>
      <c r="O35" s="208"/>
      <c r="P35" s="50">
        <f t="shared" si="40"/>
        <v>0</v>
      </c>
      <c r="Q35" s="35">
        <f t="shared" si="41"/>
        <v>0</v>
      </c>
      <c r="R35" s="8">
        <f t="shared" si="41"/>
        <v>0</v>
      </c>
      <c r="S35" s="41">
        <f t="shared" si="42"/>
        <v>0</v>
      </c>
      <c r="T35" s="19">
        <f t="shared" si="43"/>
        <v>0</v>
      </c>
      <c r="U35" s="115"/>
    </row>
    <row r="36" spans="1:21">
      <c r="A36" s="111"/>
      <c r="B36" s="204"/>
      <c r="C36" s="199" t="s">
        <v>40</v>
      </c>
      <c r="D36" s="208"/>
      <c r="E36" s="208"/>
      <c r="F36" s="8">
        <f t="shared" si="35"/>
        <v>0</v>
      </c>
      <c r="G36" s="208"/>
      <c r="H36" s="50">
        <f t="shared" si="36"/>
        <v>0</v>
      </c>
      <c r="I36" s="208"/>
      <c r="J36" s="8">
        <f t="shared" si="37"/>
        <v>0</v>
      </c>
      <c r="K36" s="208"/>
      <c r="L36" s="51">
        <f t="shared" si="38"/>
        <v>0</v>
      </c>
      <c r="M36" s="208"/>
      <c r="N36" s="8">
        <f t="shared" si="39"/>
        <v>0</v>
      </c>
      <c r="O36" s="208"/>
      <c r="P36" s="50">
        <f t="shared" si="40"/>
        <v>0</v>
      </c>
      <c r="Q36" s="35">
        <f t="shared" si="41"/>
        <v>0</v>
      </c>
      <c r="R36" s="8">
        <f t="shared" si="41"/>
        <v>0</v>
      </c>
      <c r="S36" s="41">
        <f t="shared" si="42"/>
        <v>0</v>
      </c>
      <c r="T36" s="19">
        <f t="shared" si="43"/>
        <v>0</v>
      </c>
      <c r="U36" s="115"/>
    </row>
    <row r="37" spans="1:21">
      <c r="A37" s="111"/>
      <c r="B37" s="204"/>
      <c r="C37" s="199" t="s">
        <v>41</v>
      </c>
      <c r="D37" s="208"/>
      <c r="E37" s="208"/>
      <c r="F37" s="8">
        <f t="shared" si="35"/>
        <v>0</v>
      </c>
      <c r="G37" s="208"/>
      <c r="H37" s="50">
        <f t="shared" si="36"/>
        <v>0</v>
      </c>
      <c r="I37" s="208"/>
      <c r="J37" s="8">
        <f t="shared" si="37"/>
        <v>0</v>
      </c>
      <c r="K37" s="208"/>
      <c r="L37" s="51">
        <f t="shared" si="38"/>
        <v>0</v>
      </c>
      <c r="M37" s="208"/>
      <c r="N37" s="8">
        <f t="shared" si="39"/>
        <v>0</v>
      </c>
      <c r="O37" s="208"/>
      <c r="P37" s="50">
        <f t="shared" si="40"/>
        <v>0</v>
      </c>
      <c r="Q37" s="35">
        <f t="shared" si="41"/>
        <v>0</v>
      </c>
      <c r="R37" s="8">
        <f t="shared" si="41"/>
        <v>0</v>
      </c>
      <c r="S37" s="41">
        <f t="shared" si="42"/>
        <v>0</v>
      </c>
      <c r="T37" s="19">
        <f t="shared" si="43"/>
        <v>0</v>
      </c>
      <c r="U37" s="115"/>
    </row>
    <row r="38" spans="1:21">
      <c r="A38" s="111"/>
      <c r="B38" s="204"/>
      <c r="C38" s="199" t="s">
        <v>42</v>
      </c>
      <c r="D38" s="208"/>
      <c r="E38" s="208"/>
      <c r="F38" s="8">
        <f t="shared" si="35"/>
        <v>0</v>
      </c>
      <c r="G38" s="208"/>
      <c r="H38" s="50">
        <f t="shared" si="36"/>
        <v>0</v>
      </c>
      <c r="I38" s="208"/>
      <c r="J38" s="8">
        <f t="shared" si="37"/>
        <v>0</v>
      </c>
      <c r="K38" s="208"/>
      <c r="L38" s="51">
        <f t="shared" si="38"/>
        <v>0</v>
      </c>
      <c r="M38" s="208"/>
      <c r="N38" s="8">
        <f t="shared" si="39"/>
        <v>0</v>
      </c>
      <c r="O38" s="208"/>
      <c r="P38" s="50">
        <f t="shared" si="40"/>
        <v>0</v>
      </c>
      <c r="Q38" s="35">
        <f t="shared" si="41"/>
        <v>0</v>
      </c>
      <c r="R38" s="8">
        <f t="shared" si="41"/>
        <v>0</v>
      </c>
      <c r="S38" s="41">
        <f t="shared" si="42"/>
        <v>0</v>
      </c>
      <c r="T38" s="19">
        <f t="shared" si="43"/>
        <v>0</v>
      </c>
      <c r="U38" s="115"/>
    </row>
    <row r="39" spans="1:21">
      <c r="A39" s="111"/>
      <c r="B39" s="191"/>
      <c r="C39" s="24"/>
      <c r="D39" s="20"/>
      <c r="E39" s="187"/>
      <c r="F39" s="9"/>
      <c r="G39" s="9"/>
      <c r="H39" s="31"/>
      <c r="I39" s="183"/>
      <c r="J39" s="184"/>
      <c r="K39" s="184"/>
      <c r="L39" s="185"/>
      <c r="M39" s="183"/>
      <c r="N39" s="184"/>
      <c r="O39" s="184"/>
      <c r="P39" s="185"/>
      <c r="Q39" s="36"/>
      <c r="R39" s="9"/>
      <c r="S39" s="42"/>
      <c r="T39" s="182"/>
      <c r="U39" s="115"/>
    </row>
    <row r="40" spans="1:21" s="6" customFormat="1">
      <c r="A40" s="111"/>
      <c r="B40" s="128" t="s">
        <v>43</v>
      </c>
      <c r="C40" s="195"/>
      <c r="D40" s="198">
        <f>D41</f>
        <v>0</v>
      </c>
      <c r="E40" s="15">
        <f t="shared" ref="E40:T40" si="44">E41</f>
        <v>0</v>
      </c>
      <c r="F40" s="188">
        <f t="shared" si="44"/>
        <v>0</v>
      </c>
      <c r="G40" s="188">
        <f t="shared" si="44"/>
        <v>0</v>
      </c>
      <c r="H40" s="194">
        <f t="shared" si="44"/>
        <v>0</v>
      </c>
      <c r="I40" s="15">
        <f t="shared" si="44"/>
        <v>0</v>
      </c>
      <c r="J40" s="7">
        <f t="shared" si="44"/>
        <v>0</v>
      </c>
      <c r="K40" s="7">
        <f t="shared" si="44"/>
        <v>0</v>
      </c>
      <c r="L40" s="29">
        <f t="shared" si="44"/>
        <v>0</v>
      </c>
      <c r="M40" s="15">
        <f t="shared" si="44"/>
        <v>0</v>
      </c>
      <c r="N40" s="7">
        <f t="shared" si="44"/>
        <v>0</v>
      </c>
      <c r="O40" s="7">
        <f t="shared" si="44"/>
        <v>0</v>
      </c>
      <c r="P40" s="30">
        <f t="shared" si="44"/>
        <v>0</v>
      </c>
      <c r="Q40" s="34">
        <f t="shared" si="44"/>
        <v>0</v>
      </c>
      <c r="R40" s="188">
        <f t="shared" si="44"/>
        <v>0</v>
      </c>
      <c r="S40" s="40">
        <f t="shared" si="44"/>
        <v>0</v>
      </c>
      <c r="T40" s="18">
        <f t="shared" si="44"/>
        <v>0</v>
      </c>
      <c r="U40" s="115"/>
    </row>
    <row r="41" spans="1:21" s="6" customFormat="1">
      <c r="A41" s="111"/>
      <c r="B41" s="206"/>
      <c r="C41" s="199" t="s">
        <v>44</v>
      </c>
      <c r="D41" s="208"/>
      <c r="E41" s="208"/>
      <c r="F41" s="8">
        <f t="shared" ref="F41" si="45">IFERROR(E41/$F$8,0)</f>
        <v>0</v>
      </c>
      <c r="G41" s="208"/>
      <c r="H41" s="50">
        <f t="shared" ref="H41" si="46">F41+G41</f>
        <v>0</v>
      </c>
      <c r="I41" s="208"/>
      <c r="J41" s="8">
        <f t="shared" ref="J41" si="47">IFERROR(I41/$J$8,0)</f>
        <v>0</v>
      </c>
      <c r="K41" s="208"/>
      <c r="L41" s="51">
        <f t="shared" ref="L41" si="48">J41+K41</f>
        <v>0</v>
      </c>
      <c r="M41" s="208"/>
      <c r="N41" s="8">
        <f t="shared" ref="N41" si="49">IFERROR(M41/$N$8,0)</f>
        <v>0</v>
      </c>
      <c r="O41" s="208"/>
      <c r="P41" s="50">
        <f t="shared" ref="P41" si="50">N41+O41</f>
        <v>0</v>
      </c>
      <c r="Q41" s="35">
        <f t="shared" ref="Q41:R41" si="51">F41+J41+N41</f>
        <v>0</v>
      </c>
      <c r="R41" s="8">
        <f t="shared" si="51"/>
        <v>0</v>
      </c>
      <c r="S41" s="41">
        <f t="shared" ref="S41" si="52">Q41+R41</f>
        <v>0</v>
      </c>
      <c r="T41" s="19">
        <f t="shared" ref="T41" si="53">D41-S41</f>
        <v>0</v>
      </c>
      <c r="U41" s="115"/>
    </row>
    <row r="42" spans="1:21" ht="14.65" thickBot="1">
      <c r="A42" s="111"/>
      <c r="B42" s="171"/>
      <c r="C42" s="23"/>
      <c r="D42" s="20"/>
      <c r="E42" s="16"/>
      <c r="F42" s="9"/>
      <c r="G42" s="9"/>
      <c r="H42" s="31"/>
      <c r="I42" s="12"/>
      <c r="J42" s="9"/>
      <c r="K42" s="9"/>
      <c r="L42" s="28"/>
      <c r="M42" s="16"/>
      <c r="N42" s="9"/>
      <c r="O42" s="9"/>
      <c r="P42" s="31"/>
      <c r="Q42" s="36"/>
      <c r="R42" s="9"/>
      <c r="S42" s="42"/>
      <c r="T42" s="20"/>
      <c r="U42" s="115"/>
    </row>
    <row r="43" spans="1:21" s="6" customFormat="1" ht="15" thickTop="1" thickBot="1">
      <c r="A43" s="112"/>
      <c r="B43" s="47" t="s">
        <v>45</v>
      </c>
      <c r="C43" s="48"/>
      <c r="D43" s="46">
        <f>D17+D24+D27+D32+D40</f>
        <v>0</v>
      </c>
      <c r="E43" s="37">
        <f>E17+E24+E27+E32+E40</f>
        <v>0</v>
      </c>
      <c r="F43" s="44">
        <f t="shared" ref="F43" si="54">F17+F24+F27+F32+F40</f>
        <v>0</v>
      </c>
      <c r="G43" s="44">
        <f t="shared" ref="G43" si="55">G17+G24+G27+G32+G40</f>
        <v>0</v>
      </c>
      <c r="H43" s="43">
        <f>H17+H24+H27+H32+H40</f>
        <v>0</v>
      </c>
      <c r="I43" s="49">
        <f t="shared" ref="I43:Q43" si="56">I17+I24+I27+I32+I40</f>
        <v>0</v>
      </c>
      <c r="J43" s="44">
        <f t="shared" si="56"/>
        <v>0</v>
      </c>
      <c r="K43" s="44">
        <f>K17+K24+K27+K32+K40</f>
        <v>0</v>
      </c>
      <c r="L43" s="45">
        <f t="shared" ref="L43" si="57">L17+L24+L27+L32+L40</f>
        <v>0</v>
      </c>
      <c r="M43" s="37">
        <f t="shared" si="56"/>
        <v>0</v>
      </c>
      <c r="N43" s="44">
        <f t="shared" ref="N43:P43" si="58">N17+N24+N27+N32+N40</f>
        <v>0</v>
      </c>
      <c r="O43" s="44">
        <f t="shared" si="58"/>
        <v>0</v>
      </c>
      <c r="P43" s="43">
        <f t="shared" si="58"/>
        <v>0</v>
      </c>
      <c r="Q43" s="37">
        <f t="shared" si="56"/>
        <v>0</v>
      </c>
      <c r="R43" s="44">
        <f t="shared" ref="R43" si="59">R17+R24+R27+R32+R40</f>
        <v>0</v>
      </c>
      <c r="S43" s="43">
        <f t="shared" ref="S43" si="60">S17+S24+S27+S32+S40</f>
        <v>0</v>
      </c>
      <c r="T43" s="46">
        <f>T17+T24+T27+T32+T40</f>
        <v>0</v>
      </c>
      <c r="U43" s="115"/>
    </row>
    <row r="44" spans="1:21" ht="14.65" thickTop="1">
      <c r="B44" s="113"/>
      <c r="C44" s="113"/>
      <c r="D44" s="114"/>
      <c r="E44" s="114"/>
      <c r="F44" s="114"/>
      <c r="G44" s="114"/>
      <c r="H44" s="114"/>
      <c r="I44" s="114"/>
      <c r="J44" s="114"/>
      <c r="K44" s="114"/>
      <c r="L44" s="114"/>
      <c r="M44" s="114"/>
      <c r="N44" s="114"/>
      <c r="O44" s="114"/>
      <c r="P44" s="114"/>
      <c r="Q44" s="114"/>
      <c r="R44" s="114"/>
      <c r="S44" s="114"/>
      <c r="T44" s="114"/>
    </row>
  </sheetData>
  <sheetProtection algorithmName="SHA-512" hashValue="LX6VaUHt9s/npA/lLAyUW0ECMNI/kn6VcQGZhZ9kwjHbGh5Mv2O8BTfudF9gqdnTQzzjZHGf40xXE0N60yoseQ==" saltValue="jzqx+fW31kDBEEomHbRYgA==" spinCount="100000" sheet="1" objects="1" scenarios="1"/>
  <mergeCells count="34">
    <mergeCell ref="T10:T14"/>
    <mergeCell ref="I14:J14"/>
    <mergeCell ref="M14:N14"/>
    <mergeCell ref="M12:N12"/>
    <mergeCell ref="O12:P12"/>
    <mergeCell ref="M13:N13"/>
    <mergeCell ref="O13:P13"/>
    <mergeCell ref="M11:P11"/>
    <mergeCell ref="Q12:Q14"/>
    <mergeCell ref="R12:R14"/>
    <mergeCell ref="S12:S14"/>
    <mergeCell ref="Q11:S11"/>
    <mergeCell ref="E14:F14"/>
    <mergeCell ref="D10:D14"/>
    <mergeCell ref="E12:F12"/>
    <mergeCell ref="G12:H12"/>
    <mergeCell ref="E13:F13"/>
    <mergeCell ref="E11:H11"/>
    <mergeCell ref="F2:H2"/>
    <mergeCell ref="E10:S10"/>
    <mergeCell ref="G13:H13"/>
    <mergeCell ref="I12:J12"/>
    <mergeCell ref="K12:L12"/>
    <mergeCell ref="I13:J13"/>
    <mergeCell ref="K13:L13"/>
    <mergeCell ref="D4:H4"/>
    <mergeCell ref="D5:H5"/>
    <mergeCell ref="I11:L11"/>
    <mergeCell ref="F7:G7"/>
    <mergeCell ref="F8:G8"/>
    <mergeCell ref="J7:K7"/>
    <mergeCell ref="J8:K8"/>
    <mergeCell ref="N7:O7"/>
    <mergeCell ref="N8:O8"/>
  </mergeCells>
  <pageMargins left="0.25" right="0.25" top="0.75" bottom="0.75" header="0.3" footer="0.3"/>
  <pageSetup paperSize="9" scale="53" orientation="landscape" r:id="rId1"/>
  <headerFooter>
    <oddHeader>&amp;R&amp;"Calibri"&amp;8&amp;K000000 Begränsad delning&amp;1#_x000D_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B03F5-2D8D-42FC-9F9F-EE0177F013EE}">
  <sheetPr>
    <tabColor rgb="FF002060"/>
    <pageSetUpPr fitToPage="1"/>
  </sheetPr>
  <dimension ref="A1:K74"/>
  <sheetViews>
    <sheetView workbookViewId="0">
      <selection activeCell="O25" sqref="O25"/>
    </sheetView>
  </sheetViews>
  <sheetFormatPr defaultColWidth="8.7109375" defaultRowHeight="14.25"/>
  <cols>
    <col min="1" max="1" width="2.85546875" customWidth="1"/>
    <col min="2" max="2" width="19.85546875" customWidth="1"/>
    <col min="3" max="4" width="14.28515625" customWidth="1"/>
    <col min="5" max="10" width="14" customWidth="1"/>
    <col min="11" max="11" width="3.28515625" customWidth="1"/>
    <col min="12" max="16" width="13.85546875" customWidth="1"/>
  </cols>
  <sheetData>
    <row r="1" spans="1:11" ht="14.65" thickBot="1">
      <c r="A1" s="99"/>
      <c r="C1" s="139"/>
      <c r="D1" s="139"/>
      <c r="E1" s="139"/>
      <c r="F1" s="139"/>
      <c r="G1" s="139"/>
      <c r="H1" s="140"/>
      <c r="J1" s="140"/>
    </row>
    <row r="2" spans="1:11" ht="21.4" thickTop="1">
      <c r="A2" s="75"/>
      <c r="B2" s="149" t="s">
        <v>46</v>
      </c>
      <c r="C2" s="146"/>
      <c r="D2" s="146"/>
      <c r="E2" s="146"/>
      <c r="F2" s="121"/>
      <c r="G2" s="144"/>
      <c r="H2" s="121"/>
      <c r="I2" s="146"/>
      <c r="J2" s="145"/>
      <c r="K2" s="96"/>
    </row>
    <row r="3" spans="1:11" ht="18">
      <c r="A3" s="75"/>
      <c r="B3" s="152"/>
      <c r="C3" s="148"/>
      <c r="D3" s="148"/>
      <c r="E3" s="148"/>
      <c r="F3" s="147"/>
      <c r="G3" s="161"/>
      <c r="H3" s="98"/>
      <c r="I3" s="79"/>
      <c r="J3" s="129"/>
      <c r="K3" s="75"/>
    </row>
    <row r="4" spans="1:11" ht="15.75">
      <c r="A4" s="75"/>
      <c r="B4" s="56" t="s">
        <v>2</v>
      </c>
      <c r="C4" s="257">
        <f>Budgetuppföljning!D4</f>
        <v>0</v>
      </c>
      <c r="D4" s="258"/>
      <c r="E4" s="258"/>
      <c r="F4" s="258"/>
      <c r="G4" s="259"/>
      <c r="H4" s="95"/>
      <c r="I4" s="79"/>
      <c r="J4" s="129"/>
      <c r="K4" s="75"/>
    </row>
    <row r="5" spans="1:11" ht="15.75">
      <c r="A5" s="75"/>
      <c r="B5" s="154" t="s">
        <v>3</v>
      </c>
      <c r="C5" s="257">
        <f>Budgetuppföljning!D5</f>
        <v>0</v>
      </c>
      <c r="D5" s="258"/>
      <c r="E5" s="258"/>
      <c r="F5" s="258"/>
      <c r="G5" s="259"/>
      <c r="H5" s="95"/>
      <c r="I5" s="101"/>
      <c r="J5" s="160"/>
      <c r="K5" s="75"/>
    </row>
    <row r="6" spans="1:11">
      <c r="A6" s="75"/>
      <c r="B6" s="126"/>
      <c r="C6" s="150"/>
      <c r="D6" s="150"/>
      <c r="E6" s="92"/>
      <c r="F6" s="92"/>
      <c r="G6" s="158"/>
      <c r="H6" s="79"/>
      <c r="I6" s="98"/>
      <c r="J6" s="55"/>
      <c r="K6" s="75"/>
    </row>
    <row r="7" spans="1:11">
      <c r="A7" s="75"/>
      <c r="B7" s="155"/>
      <c r="C7" s="157" t="s">
        <v>13</v>
      </c>
      <c r="D7" s="157" t="s">
        <v>14</v>
      </c>
      <c r="E7" s="97"/>
      <c r="F7" s="159"/>
      <c r="G7" s="79"/>
      <c r="H7" s="98"/>
      <c r="I7" s="79"/>
      <c r="J7" s="129"/>
      <c r="K7" s="75"/>
    </row>
    <row r="8" spans="1:11" ht="15.75">
      <c r="A8" s="75"/>
      <c r="B8" s="153" t="s">
        <v>47</v>
      </c>
      <c r="C8" s="208"/>
      <c r="D8" s="208"/>
      <c r="E8" s="76"/>
      <c r="F8" s="76"/>
      <c r="G8" s="75"/>
      <c r="H8" s="79"/>
      <c r="I8" s="76"/>
      <c r="J8" s="125"/>
      <c r="K8" s="75"/>
    </row>
    <row r="9" spans="1:11" ht="15.75">
      <c r="A9" s="75"/>
      <c r="B9" s="156"/>
      <c r="C9" s="151"/>
      <c r="D9" s="151"/>
      <c r="E9" s="100"/>
      <c r="F9" s="98"/>
      <c r="H9" s="97"/>
      <c r="I9" s="98"/>
      <c r="J9" s="55"/>
      <c r="K9" s="75"/>
    </row>
    <row r="10" spans="1:11">
      <c r="A10" s="75"/>
      <c r="B10" s="124"/>
      <c r="C10" s="79"/>
      <c r="D10" s="79"/>
      <c r="E10" s="79"/>
      <c r="F10" s="79"/>
      <c r="G10" s="79"/>
      <c r="H10" s="79"/>
      <c r="I10" s="76"/>
      <c r="J10" s="125"/>
      <c r="K10" s="75"/>
    </row>
    <row r="11" spans="1:11">
      <c r="A11" s="75"/>
      <c r="B11" s="124"/>
      <c r="C11" s="79"/>
      <c r="D11" s="79"/>
      <c r="E11" s="79"/>
      <c r="F11" s="79"/>
      <c r="G11" s="79"/>
      <c r="H11" s="79"/>
      <c r="I11" s="76"/>
      <c r="J11" s="125"/>
      <c r="K11" s="75"/>
    </row>
    <row r="12" spans="1:11">
      <c r="A12" s="75"/>
      <c r="B12" s="124"/>
      <c r="C12" s="79"/>
      <c r="D12" s="79"/>
      <c r="E12" s="79"/>
      <c r="F12" s="79"/>
      <c r="G12" s="79"/>
      <c r="H12" s="79"/>
      <c r="I12" s="76"/>
      <c r="J12" s="125"/>
      <c r="K12" s="75"/>
    </row>
    <row r="13" spans="1:11">
      <c r="A13" s="75"/>
      <c r="B13" s="124"/>
      <c r="C13" s="79"/>
      <c r="D13" s="79"/>
      <c r="E13" s="79"/>
      <c r="F13" s="79"/>
      <c r="G13" s="79"/>
      <c r="H13" s="79"/>
      <c r="I13" s="76"/>
      <c r="J13" s="125"/>
      <c r="K13" s="75"/>
    </row>
    <row r="14" spans="1:11">
      <c r="A14" s="75"/>
      <c r="B14" s="124"/>
      <c r="C14" s="79"/>
      <c r="D14" s="79"/>
      <c r="E14" s="79"/>
      <c r="F14" s="79"/>
      <c r="G14" s="79"/>
      <c r="H14" s="79"/>
      <c r="I14" s="76"/>
      <c r="J14" s="125"/>
      <c r="K14" s="75"/>
    </row>
    <row r="15" spans="1:11">
      <c r="A15" s="75"/>
      <c r="B15" s="124"/>
      <c r="C15" s="79"/>
      <c r="D15" s="79"/>
      <c r="E15" s="79"/>
      <c r="F15" s="79"/>
      <c r="G15" s="79"/>
      <c r="H15" s="79"/>
      <c r="I15" s="76"/>
      <c r="J15" s="125"/>
      <c r="K15" s="75"/>
    </row>
    <row r="16" spans="1:11">
      <c r="A16" s="75"/>
      <c r="B16" s="124"/>
      <c r="C16" s="79"/>
      <c r="D16" s="79"/>
      <c r="E16" s="79"/>
      <c r="F16" s="79"/>
      <c r="G16" s="79"/>
      <c r="H16" s="79"/>
      <c r="I16" s="76"/>
      <c r="J16" s="125"/>
      <c r="K16" s="75"/>
    </row>
    <row r="17" spans="1:11">
      <c r="A17" s="75"/>
      <c r="B17" s="124"/>
      <c r="C17" s="79"/>
      <c r="D17" s="79"/>
      <c r="E17" s="79"/>
      <c r="F17" s="79"/>
      <c r="G17" s="79"/>
      <c r="H17" s="79"/>
      <c r="I17" s="76"/>
      <c r="J17" s="125"/>
      <c r="K17" s="75"/>
    </row>
    <row r="18" spans="1:11">
      <c r="A18" s="75"/>
      <c r="B18" s="124"/>
      <c r="C18" s="79"/>
      <c r="D18" s="79"/>
      <c r="E18" s="79"/>
      <c r="F18" s="79"/>
      <c r="G18" s="79"/>
      <c r="H18" s="79"/>
      <c r="I18" s="76"/>
      <c r="J18" s="125"/>
      <c r="K18" s="75"/>
    </row>
    <row r="19" spans="1:11">
      <c r="A19" s="75"/>
      <c r="B19" s="124"/>
      <c r="C19" s="79"/>
      <c r="D19" s="79"/>
      <c r="E19" s="79"/>
      <c r="F19" s="79"/>
      <c r="G19" s="79"/>
      <c r="H19" s="79"/>
      <c r="I19" s="76"/>
      <c r="J19" s="125"/>
      <c r="K19" s="75"/>
    </row>
    <row r="20" spans="1:11">
      <c r="A20" s="75"/>
      <c r="B20" s="124"/>
      <c r="C20" s="79"/>
      <c r="D20" s="79"/>
      <c r="E20" s="79"/>
      <c r="F20" s="79"/>
      <c r="G20" s="79"/>
      <c r="H20" s="79"/>
      <c r="I20" s="76"/>
      <c r="J20" s="125"/>
      <c r="K20" s="75"/>
    </row>
    <row r="21" spans="1:11">
      <c r="A21" s="75"/>
      <c r="B21" s="124"/>
      <c r="C21" s="79"/>
      <c r="D21" s="79"/>
      <c r="E21" s="79"/>
      <c r="F21" s="79"/>
      <c r="G21" s="79"/>
      <c r="H21" s="79"/>
      <c r="I21" s="76"/>
      <c r="J21" s="125"/>
      <c r="K21" s="75"/>
    </row>
    <row r="22" spans="1:11">
      <c r="A22" s="75"/>
      <c r="B22" s="124"/>
      <c r="C22" s="79"/>
      <c r="D22" s="79"/>
      <c r="E22" s="79"/>
      <c r="F22" s="79"/>
      <c r="G22" s="79"/>
      <c r="H22" s="79"/>
      <c r="I22" s="76"/>
      <c r="J22" s="125"/>
      <c r="K22" s="75"/>
    </row>
    <row r="23" spans="1:11">
      <c r="A23" s="75"/>
      <c r="B23" s="124"/>
      <c r="C23" s="79"/>
      <c r="D23" s="79"/>
      <c r="E23" s="79"/>
      <c r="F23" s="79"/>
      <c r="G23" s="79"/>
      <c r="H23" s="79"/>
      <c r="I23" s="76"/>
      <c r="J23" s="125"/>
      <c r="K23" s="75"/>
    </row>
    <row r="24" spans="1:11">
      <c r="A24" s="75"/>
      <c r="B24" s="124"/>
      <c r="C24" s="79"/>
      <c r="D24" s="79"/>
      <c r="E24" s="79"/>
      <c r="F24" s="79"/>
      <c r="G24" s="79"/>
      <c r="H24" s="79"/>
      <c r="I24" s="76"/>
      <c r="J24" s="125"/>
      <c r="K24" s="75"/>
    </row>
    <row r="25" spans="1:11">
      <c r="A25" s="75"/>
      <c r="B25" s="124"/>
      <c r="C25" s="79"/>
      <c r="D25" s="79"/>
      <c r="E25" s="79"/>
      <c r="F25" s="79"/>
      <c r="G25" s="79"/>
      <c r="H25" s="79"/>
      <c r="I25" s="76"/>
      <c r="J25" s="125"/>
      <c r="K25" s="75"/>
    </row>
    <row r="26" spans="1:11">
      <c r="A26" s="75"/>
      <c r="B26" s="124"/>
      <c r="C26" s="79"/>
      <c r="D26" s="79"/>
      <c r="E26" s="79"/>
      <c r="F26" s="79"/>
      <c r="G26" s="79"/>
      <c r="H26" s="79"/>
      <c r="I26" s="76"/>
      <c r="J26" s="125"/>
      <c r="K26" s="75"/>
    </row>
    <row r="27" spans="1:11">
      <c r="A27" s="75"/>
      <c r="B27" s="124"/>
      <c r="C27" s="79"/>
      <c r="D27" s="79"/>
      <c r="E27" s="79"/>
      <c r="F27" s="79"/>
      <c r="G27" s="79"/>
      <c r="H27" s="79"/>
      <c r="I27" s="76"/>
      <c r="J27" s="125"/>
      <c r="K27" s="75"/>
    </row>
    <row r="28" spans="1:11">
      <c r="A28" s="75"/>
      <c r="B28" s="124"/>
      <c r="C28" s="79"/>
      <c r="D28" s="79"/>
      <c r="E28" s="79"/>
      <c r="F28" s="79"/>
      <c r="G28" s="79"/>
      <c r="H28" s="79"/>
      <c r="I28" s="76"/>
      <c r="J28" s="125"/>
      <c r="K28" s="75"/>
    </row>
    <row r="29" spans="1:11">
      <c r="A29" s="75"/>
      <c r="B29" s="124"/>
      <c r="C29" s="79"/>
      <c r="D29" s="79"/>
      <c r="E29" s="79"/>
      <c r="F29" s="79"/>
      <c r="G29" s="79"/>
      <c r="H29" s="79"/>
      <c r="I29" s="76"/>
      <c r="J29" s="125"/>
      <c r="K29" s="75"/>
    </row>
    <row r="30" spans="1:11">
      <c r="A30" s="75"/>
      <c r="B30" s="124"/>
      <c r="C30" s="79"/>
      <c r="D30" s="79"/>
      <c r="E30" s="79"/>
      <c r="F30" s="79"/>
      <c r="G30" s="79"/>
      <c r="H30" s="79"/>
      <c r="I30" s="76"/>
      <c r="J30" s="125"/>
      <c r="K30" s="75"/>
    </row>
    <row r="31" spans="1:11">
      <c r="A31" s="75"/>
      <c r="B31" s="124"/>
      <c r="C31" s="79"/>
      <c r="D31" s="79"/>
      <c r="E31" s="79"/>
      <c r="F31" s="79"/>
      <c r="G31" s="79"/>
      <c r="H31" s="79"/>
      <c r="I31" s="76"/>
      <c r="J31" s="125"/>
      <c r="K31" s="75"/>
    </row>
    <row r="32" spans="1:11">
      <c r="A32" s="75"/>
      <c r="B32" s="124"/>
      <c r="C32" s="79"/>
      <c r="D32" s="79"/>
      <c r="E32" s="79"/>
      <c r="F32" s="79"/>
      <c r="G32" s="79"/>
      <c r="H32" s="79"/>
      <c r="I32" s="76"/>
      <c r="J32" s="125"/>
      <c r="K32" s="75"/>
    </row>
    <row r="33" spans="1:11">
      <c r="A33" s="75"/>
      <c r="B33" s="124"/>
      <c r="C33" s="79"/>
      <c r="D33" s="79"/>
      <c r="E33" s="79"/>
      <c r="F33" s="79"/>
      <c r="G33" s="79"/>
      <c r="H33" s="79"/>
      <c r="I33" s="76"/>
      <c r="J33" s="125"/>
      <c r="K33" s="75"/>
    </row>
    <row r="34" spans="1:11">
      <c r="A34" s="75"/>
      <c r="B34" s="124"/>
      <c r="C34" s="79"/>
      <c r="D34" s="79"/>
      <c r="E34" s="79"/>
      <c r="F34" s="79"/>
      <c r="G34" s="79"/>
      <c r="H34" s="79"/>
      <c r="I34" s="76"/>
      <c r="J34" s="125"/>
      <c r="K34" s="75"/>
    </row>
    <row r="35" spans="1:11">
      <c r="A35" s="75"/>
      <c r="B35" s="124"/>
      <c r="C35" s="79"/>
      <c r="D35" s="79"/>
      <c r="E35" s="79"/>
      <c r="F35" s="79"/>
      <c r="G35" s="79"/>
      <c r="H35" s="79"/>
      <c r="I35" s="76"/>
      <c r="J35" s="125"/>
      <c r="K35" s="75"/>
    </row>
    <row r="36" spans="1:11">
      <c r="A36" s="75"/>
      <c r="B36" s="124"/>
      <c r="C36" s="79"/>
      <c r="D36" s="79"/>
      <c r="E36" s="79"/>
      <c r="F36" s="79"/>
      <c r="G36" s="79"/>
      <c r="H36" s="79"/>
      <c r="I36" s="76"/>
      <c r="J36" s="125"/>
      <c r="K36" s="75"/>
    </row>
    <row r="37" spans="1:11">
      <c r="A37" s="75"/>
      <c r="B37" s="124"/>
      <c r="C37" s="79"/>
      <c r="D37" s="79"/>
      <c r="E37" s="79"/>
      <c r="F37" s="79"/>
      <c r="G37" s="79"/>
      <c r="H37" s="79"/>
      <c r="I37" s="76"/>
      <c r="J37" s="125"/>
      <c r="K37" s="75"/>
    </row>
    <row r="38" spans="1:11">
      <c r="A38" s="75"/>
      <c r="B38" s="124"/>
      <c r="C38" s="79"/>
      <c r="D38" s="79"/>
      <c r="E38" s="79"/>
      <c r="F38" s="79"/>
      <c r="G38" s="79"/>
      <c r="H38" s="79"/>
      <c r="I38" s="76"/>
      <c r="J38" s="125"/>
      <c r="K38" s="75"/>
    </row>
    <row r="39" spans="1:11">
      <c r="A39" s="75"/>
      <c r="B39" s="124"/>
      <c r="C39" s="79"/>
      <c r="D39" s="79"/>
      <c r="E39" s="79"/>
      <c r="F39" s="79"/>
      <c r="G39" s="79"/>
      <c r="H39" s="79"/>
      <c r="I39" s="76"/>
      <c r="J39" s="125"/>
      <c r="K39" s="75"/>
    </row>
    <row r="40" spans="1:11" ht="14.65" thickBot="1">
      <c r="A40" s="168"/>
      <c r="B40" s="166"/>
      <c r="C40" s="139"/>
      <c r="D40" s="167"/>
      <c r="E40" s="140"/>
      <c r="F40" s="140"/>
      <c r="G40" s="140"/>
      <c r="H40" s="140"/>
      <c r="I40" s="140"/>
      <c r="J40" s="162"/>
      <c r="K40" s="75"/>
    </row>
    <row r="41" spans="1:11" s="52" customFormat="1" ht="14.65" thickTop="1">
      <c r="A41" s="141"/>
      <c r="B41" s="142"/>
      <c r="C41" s="142"/>
      <c r="D41" s="142"/>
      <c r="E41" s="142"/>
      <c r="F41" s="142"/>
      <c r="G41" s="142"/>
      <c r="H41" s="142"/>
      <c r="I41" s="142"/>
      <c r="J41" s="142"/>
      <c r="K41" s="143"/>
    </row>
    <row r="42" spans="1:11" s="52" customFormat="1">
      <c r="B42" s="163"/>
      <c r="C42" s="57"/>
      <c r="D42" s="165" t="s">
        <v>48</v>
      </c>
      <c r="E42" s="165" t="s">
        <v>49</v>
      </c>
      <c r="F42" s="59"/>
    </row>
    <row r="43" spans="1:11" s="52" customFormat="1">
      <c r="B43" s="163"/>
      <c r="C43" s="61" t="s">
        <v>24</v>
      </c>
      <c r="D43" s="57">
        <f>Budgetuppföljning!S17</f>
        <v>0</v>
      </c>
      <c r="E43" s="57">
        <f>Budgetuppföljning!T17</f>
        <v>0</v>
      </c>
      <c r="F43" s="59"/>
    </row>
    <row r="44" spans="1:11" s="52" customFormat="1">
      <c r="B44" s="163"/>
      <c r="C44" s="57"/>
      <c r="D44" s="57"/>
      <c r="E44" s="60"/>
      <c r="F44" s="59"/>
    </row>
    <row r="45" spans="1:11" s="52" customFormat="1">
      <c r="B45" s="163"/>
      <c r="C45" s="57"/>
      <c r="D45" s="165" t="s">
        <v>48</v>
      </c>
      <c r="E45" s="165" t="s">
        <v>49</v>
      </c>
      <c r="F45" s="59"/>
    </row>
    <row r="46" spans="1:11" s="52" customFormat="1">
      <c r="B46" s="163"/>
      <c r="C46" s="57" t="s">
        <v>30</v>
      </c>
      <c r="D46" s="57">
        <f>Budgetuppföljning!S24</f>
        <v>0</v>
      </c>
      <c r="E46" s="57">
        <f>Budgetuppföljning!T24</f>
        <v>0</v>
      </c>
      <c r="F46" s="59"/>
    </row>
    <row r="47" spans="1:11" s="52" customFormat="1">
      <c r="B47" s="163"/>
      <c r="C47" s="57"/>
      <c r="D47" s="57"/>
      <c r="E47" s="60"/>
      <c r="F47" s="59"/>
    </row>
    <row r="48" spans="1:11" s="52" customFormat="1">
      <c r="B48" s="163"/>
      <c r="C48" s="57"/>
      <c r="D48" s="165" t="s">
        <v>48</v>
      </c>
      <c r="E48" s="165" t="s">
        <v>49</v>
      </c>
      <c r="F48" s="59"/>
    </row>
    <row r="49" spans="2:7" s="52" customFormat="1">
      <c r="B49" s="163"/>
      <c r="C49" s="57" t="s">
        <v>32</v>
      </c>
      <c r="D49" s="57">
        <f>Budgetuppföljning!S27</f>
        <v>0</v>
      </c>
      <c r="E49" s="57">
        <f>Budgetuppföljning!T27</f>
        <v>0</v>
      </c>
      <c r="F49" s="59"/>
    </row>
    <row r="50" spans="2:7" s="52" customFormat="1">
      <c r="B50" s="163"/>
      <c r="C50" s="61"/>
      <c r="D50" s="57"/>
      <c r="E50" s="60"/>
      <c r="F50" s="59"/>
    </row>
    <row r="51" spans="2:7" s="52" customFormat="1">
      <c r="B51" s="163"/>
      <c r="C51" s="61"/>
      <c r="D51" s="165" t="s">
        <v>48</v>
      </c>
      <c r="E51" s="165" t="s">
        <v>49</v>
      </c>
      <c r="F51" s="59"/>
    </row>
    <row r="52" spans="2:7" s="52" customFormat="1">
      <c r="B52" s="163"/>
      <c r="C52" s="61" t="s">
        <v>36</v>
      </c>
      <c r="D52" s="57">
        <f>Budgetuppföljning!S32</f>
        <v>0</v>
      </c>
      <c r="E52" s="57">
        <f>Budgetuppföljning!T32</f>
        <v>0</v>
      </c>
      <c r="F52" s="59"/>
    </row>
    <row r="53" spans="2:7" s="52" customFormat="1">
      <c r="B53" s="163"/>
      <c r="C53" s="62"/>
      <c r="D53" s="57"/>
      <c r="E53" s="60"/>
      <c r="F53" s="59"/>
    </row>
    <row r="54" spans="2:7" s="52" customFormat="1">
      <c r="B54" s="163"/>
      <c r="C54" s="62"/>
      <c r="D54" s="165" t="s">
        <v>48</v>
      </c>
      <c r="E54" s="165" t="s">
        <v>49</v>
      </c>
      <c r="F54" s="59"/>
    </row>
    <row r="55" spans="2:7" s="52" customFormat="1">
      <c r="B55" s="163"/>
      <c r="C55" s="61" t="s">
        <v>43</v>
      </c>
      <c r="D55" s="57">
        <f>Budgetuppföljning!S40</f>
        <v>0</v>
      </c>
      <c r="E55" s="57">
        <f>Budgetuppföljning!T40</f>
        <v>0</v>
      </c>
      <c r="F55" s="59"/>
    </row>
    <row r="56" spans="2:7" s="52" customFormat="1">
      <c r="B56" s="163"/>
      <c r="C56" s="61"/>
      <c r="D56" s="57"/>
      <c r="E56" s="60"/>
      <c r="F56" s="59"/>
    </row>
    <row r="57" spans="2:7" s="52" customFormat="1">
      <c r="B57" s="163"/>
      <c r="C57" s="62"/>
      <c r="D57" s="165" t="s">
        <v>48</v>
      </c>
      <c r="E57" s="165" t="s">
        <v>49</v>
      </c>
      <c r="F57" s="59"/>
    </row>
    <row r="58" spans="2:7" s="52" customFormat="1">
      <c r="B58" s="163"/>
      <c r="C58" s="61" t="s">
        <v>50</v>
      </c>
      <c r="D58" s="58">
        <f>D43+D46+D49+D52+D55</f>
        <v>0</v>
      </c>
      <c r="E58" s="58">
        <f>E43+E46+E49+E52+E55</f>
        <v>0</v>
      </c>
      <c r="F58" s="59"/>
    </row>
    <row r="59" spans="2:7" s="52" customFormat="1">
      <c r="B59" s="163"/>
      <c r="C59" s="164"/>
      <c r="D59" s="163"/>
      <c r="E59" s="163"/>
      <c r="F59" s="59"/>
      <c r="G59" s="59"/>
    </row>
    <row r="60" spans="2:7" s="52" customFormat="1">
      <c r="B60" s="59"/>
      <c r="C60" s="59"/>
      <c r="D60" s="59"/>
      <c r="E60" s="59"/>
      <c r="F60" s="59"/>
      <c r="G60" s="59"/>
    </row>
    <row r="61" spans="2:7" s="52" customFormat="1">
      <c r="B61" s="59"/>
      <c r="C61" s="59"/>
      <c r="D61" s="59"/>
      <c r="E61" s="59"/>
      <c r="F61" s="59"/>
      <c r="G61" s="59"/>
    </row>
    <row r="62" spans="2:7" s="52" customFormat="1">
      <c r="B62" s="59"/>
      <c r="C62" s="59"/>
      <c r="D62" s="59"/>
      <c r="E62" s="59"/>
      <c r="F62" s="59"/>
      <c r="G62" s="59"/>
    </row>
    <row r="63" spans="2:7" s="52" customFormat="1">
      <c r="B63" s="59"/>
      <c r="C63" s="59"/>
      <c r="D63" s="59"/>
      <c r="E63" s="59"/>
      <c r="F63" s="59"/>
      <c r="G63" s="59"/>
    </row>
    <row r="64" spans="2:7" s="52" customFormat="1">
      <c r="B64" s="59"/>
      <c r="C64" s="59"/>
      <c r="D64" s="59"/>
      <c r="E64" s="59"/>
      <c r="F64" s="59"/>
      <c r="G64" s="59"/>
    </row>
    <row r="65" s="52" customFormat="1"/>
    <row r="66" s="52" customFormat="1"/>
    <row r="67" s="52" customFormat="1"/>
    <row r="68" s="52" customFormat="1"/>
    <row r="69" s="52" customFormat="1"/>
    <row r="70" s="52" customFormat="1"/>
    <row r="71" s="52" customFormat="1"/>
    <row r="72" s="52" customFormat="1"/>
    <row r="73" s="52" customFormat="1"/>
    <row r="74" s="52" customFormat="1"/>
  </sheetData>
  <sheetProtection algorithmName="SHA-512" hashValue="rnp2D6Ix9tIQ4JlgmkemOcpTw/ZEqBPD3nVkIiZN+37kqQLuNc8+nIoLHMfxzGrXkyZLsFBcHmY0vGLJKvW9YA==" saltValue="W831/0QtKXvjNrs1cSt2Rg==" spinCount="100000" sheet="1" objects="1" scenarios="1"/>
  <mergeCells count="2">
    <mergeCell ref="C4:G4"/>
    <mergeCell ref="C5:G5"/>
  </mergeCells>
  <pageMargins left="0.7" right="0.7" top="0.75" bottom="0.75" header="0.3" footer="0.3"/>
  <pageSetup paperSize="9" scale="56" orientation="landscape" r:id="rId1"/>
  <headerFooter>
    <oddHeader>&amp;R&amp;"Calibri"&amp;8&amp;K000000 Begränsad delning&amp;1#_x000D_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kumentansvarig xmlns="70533fbf-01b7-4cca-be47-532ff218589c">
      <UserInfo>
        <DisplayName/>
        <AccountId xsi:nil="true"/>
        <AccountType/>
      </UserInfo>
    </Dokumentansvarig>
    <TaxCatchAll xmlns="ccf5be16-d360-4330-9a47-f20e3b8a0b91" xsi:nil="true"/>
    <lcf76f155ced4ddcb4097134ff3c332f xmlns="70533fbf-01b7-4cca-be47-532ff21858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F3821BB2152004BAD9270AD8DAB50DC" ma:contentTypeVersion="12" ma:contentTypeDescription="Skapa ett nytt dokument." ma:contentTypeScope="" ma:versionID="44132a7eb957d2b2621985f8cafbfebc">
  <xsd:schema xmlns:xsd="http://www.w3.org/2001/XMLSchema" xmlns:xs="http://www.w3.org/2001/XMLSchema" xmlns:p="http://schemas.microsoft.com/office/2006/metadata/properties" xmlns:ns2="70533fbf-01b7-4cca-be47-532ff218589c" xmlns:ns3="ccf5be16-d360-4330-9a47-f20e3b8a0b91" targetNamespace="http://schemas.microsoft.com/office/2006/metadata/properties" ma:root="true" ma:fieldsID="6588d6b34e80499a844f878fa9320d8d" ns2:_="" ns3:_="">
    <xsd:import namespace="70533fbf-01b7-4cca-be47-532ff218589c"/>
    <xsd:import namespace="ccf5be16-d360-4330-9a47-f20e3b8a0b91"/>
    <xsd:element name="properties">
      <xsd:complexType>
        <xsd:sequence>
          <xsd:element name="documentManagement">
            <xsd:complexType>
              <xsd:all>
                <xsd:element ref="ns2:Dokumentansvarig"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533fbf-01b7-4cca-be47-532ff218589c" elementFormDefault="qualified">
    <xsd:import namespace="http://schemas.microsoft.com/office/2006/documentManagement/types"/>
    <xsd:import namespace="http://schemas.microsoft.com/office/infopath/2007/PartnerControls"/>
    <xsd:element name="Dokumentansvarig" ma:index="8" nillable="true" ma:displayName="Dokumentansvarig" ma:format="Dropdown" ma:list="UserInfo" ma:SharePointGroup="0" ma:internalName="Dokumentansva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markeringar" ma:readOnly="false" ma:fieldId="{5cf76f15-5ced-4ddc-b409-7134ff3c332f}" ma:taxonomyMulti="true" ma:sspId="4bb64261-f13a-4595-8891-6b3665ea723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f5be16-d360-4330-9a47-f20e3b8a0b9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9cdf32-9432-4dd2-9d23-454e9281c24f}" ma:internalName="TaxCatchAll" ma:showField="CatchAllData" ma:web="fb40b54e-86aa-43fe-b889-450043629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08E395-4C89-49C4-BBD2-EF92C9DABD0A}"/>
</file>

<file path=customXml/itemProps2.xml><?xml version="1.0" encoding="utf-8"?>
<ds:datastoreItem xmlns:ds="http://schemas.openxmlformats.org/officeDocument/2006/customXml" ds:itemID="{50803AF5-9024-4EB2-BB39-ABA7B9FDFDAF}"/>
</file>

<file path=customXml/itemProps3.xml><?xml version="1.0" encoding="utf-8"?>
<ds:datastoreItem xmlns:ds="http://schemas.openxmlformats.org/officeDocument/2006/customXml" ds:itemID="{431ABB76-1C66-443D-A4DE-AB34FB82F731}"/>
</file>

<file path=docMetadata/LabelInfo.xml><?xml version="1.0" encoding="utf-8"?>
<clbl:labelList xmlns:clbl="http://schemas.microsoft.com/office/2020/mipLabelMetadata">
  <clbl:label id="{f13b610e-d3b5-490f-b165-988100e8232a}" enabled="1" method="Standard" siteId="{5a4ba6f9-f531-4f32-9467-398f19e69de4}"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Lacey Näsman</dc:creator>
  <cp:keywords/>
  <dc:description/>
  <cp:lastModifiedBy/>
  <cp:revision/>
  <dcterms:created xsi:type="dcterms:W3CDTF">2021-11-12T12:42:42Z</dcterms:created>
  <dcterms:modified xsi:type="dcterms:W3CDTF">2025-05-26T07:21:08Z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0x010100AF3821BB2152004BAD9270AD8DAB50DC</vt:lpwstr>
  </property>
</Properties>
</file>